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Google Drive\CARGAS\2017\"/>
    </mc:Choice>
  </mc:AlternateContent>
  <bookViews>
    <workbookView xWindow="0" yWindow="0" windowWidth="23040" windowHeight="9084" activeTab="1"/>
  </bookViews>
  <sheets>
    <sheet name="Importación" sheetId="1" r:id="rId1"/>
    <sheet name="Exportación" sheetId="16" r:id="rId2"/>
    <sheet name="Perecedero" sheetId="2" r:id="rId3"/>
    <sheet name="DESTINOS" sheetId="18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F259" i="18" l="1"/>
  <c r="E259" i="18"/>
  <c r="D259" i="18"/>
  <c r="F255" i="18"/>
  <c r="E255" i="18"/>
  <c r="D255" i="18"/>
  <c r="F253" i="18"/>
  <c r="E253" i="18"/>
  <c r="D253" i="18"/>
  <c r="F251" i="18"/>
  <c r="E251" i="18"/>
  <c r="D251" i="18"/>
  <c r="F249" i="18"/>
  <c r="E249" i="18"/>
  <c r="D249" i="18"/>
  <c r="F245" i="18"/>
  <c r="E245" i="18"/>
  <c r="D245" i="18"/>
  <c r="F243" i="18"/>
  <c r="E243" i="18"/>
  <c r="D243" i="18"/>
  <c r="F239" i="18"/>
  <c r="E239" i="18"/>
  <c r="D239" i="18"/>
  <c r="F237" i="18"/>
  <c r="E237" i="18"/>
  <c r="D237" i="18"/>
  <c r="F234" i="18"/>
  <c r="E234" i="18"/>
  <c r="D234" i="18"/>
  <c r="F232" i="18"/>
  <c r="E232" i="18"/>
  <c r="D232" i="18"/>
  <c r="F230" i="18"/>
  <c r="E230" i="18"/>
  <c r="D230" i="18"/>
  <c r="F223" i="18"/>
  <c r="E223" i="18"/>
  <c r="D223" i="18"/>
  <c r="F211" i="18"/>
  <c r="E211" i="18"/>
  <c r="D211" i="18"/>
  <c r="F209" i="18"/>
  <c r="E209" i="18"/>
  <c r="D209" i="18"/>
  <c r="F207" i="18"/>
  <c r="E207" i="18"/>
  <c r="D207" i="18"/>
  <c r="F205" i="18"/>
  <c r="E205" i="18"/>
  <c r="D205" i="18"/>
  <c r="F203" i="18"/>
  <c r="E203" i="18"/>
  <c r="D203" i="18"/>
  <c r="F201" i="18"/>
  <c r="E201" i="18"/>
  <c r="D201" i="18"/>
  <c r="F196" i="18"/>
  <c r="E196" i="18"/>
  <c r="D196" i="18"/>
  <c r="F191" i="18"/>
  <c r="E191" i="18"/>
  <c r="D191" i="18"/>
  <c r="F189" i="18"/>
  <c r="E189" i="18"/>
  <c r="D189" i="18"/>
  <c r="F187" i="18"/>
  <c r="E187" i="18"/>
  <c r="D187" i="18"/>
  <c r="F181" i="18"/>
  <c r="E181" i="18"/>
  <c r="D181" i="18"/>
  <c r="F179" i="18"/>
  <c r="E179" i="18"/>
  <c r="D179" i="18"/>
  <c r="F177" i="18"/>
  <c r="E177" i="18"/>
  <c r="D177" i="18"/>
  <c r="F171" i="18"/>
  <c r="E171" i="18"/>
  <c r="D171" i="18"/>
  <c r="F168" i="18"/>
  <c r="E168" i="18"/>
  <c r="D168" i="18"/>
  <c r="F166" i="18"/>
  <c r="E166" i="18"/>
  <c r="D166" i="18"/>
  <c r="F162" i="18"/>
  <c r="E162" i="18"/>
  <c r="D162" i="18"/>
  <c r="F160" i="18"/>
  <c r="E160" i="18"/>
  <c r="D160" i="18"/>
  <c r="F157" i="18"/>
  <c r="E157" i="18"/>
  <c r="D157" i="18"/>
  <c r="F150" i="18"/>
  <c r="E150" i="18"/>
  <c r="D150" i="18"/>
  <c r="F138" i="18"/>
  <c r="E138" i="18"/>
  <c r="D138" i="18"/>
  <c r="F134" i="18"/>
  <c r="E134" i="18"/>
  <c r="D134" i="18"/>
  <c r="F132" i="18"/>
  <c r="E132" i="18"/>
  <c r="D132" i="18"/>
  <c r="F130" i="18"/>
  <c r="E130" i="18"/>
  <c r="D130" i="18"/>
  <c r="F126" i="18"/>
  <c r="E126" i="18"/>
  <c r="D126" i="18"/>
  <c r="F118" i="18"/>
  <c r="E118" i="18"/>
  <c r="D118" i="18"/>
  <c r="F115" i="18"/>
  <c r="E115" i="18"/>
  <c r="D115" i="18"/>
  <c r="F108" i="18"/>
  <c r="E108" i="18"/>
  <c r="D108" i="18"/>
  <c r="F105" i="18"/>
  <c r="E105" i="18"/>
  <c r="D105" i="18"/>
  <c r="F103" i="18"/>
  <c r="E103" i="18"/>
  <c r="D103" i="18"/>
  <c r="F99" i="18"/>
  <c r="E99" i="18"/>
  <c r="D99" i="18"/>
  <c r="F97" i="18"/>
  <c r="E97" i="18"/>
  <c r="D97" i="18"/>
  <c r="F94" i="18"/>
  <c r="E94" i="18"/>
  <c r="D94" i="18"/>
  <c r="F92" i="18"/>
  <c r="E92" i="18"/>
  <c r="D92" i="18"/>
  <c r="F90" i="18"/>
  <c r="E90" i="18"/>
  <c r="D90" i="18"/>
  <c r="F87" i="18"/>
  <c r="E87" i="18"/>
  <c r="D87" i="18"/>
  <c r="F84" i="18"/>
  <c r="E84" i="18"/>
  <c r="D84" i="18"/>
  <c r="F82" i="18"/>
  <c r="E82" i="18"/>
  <c r="D82" i="18"/>
  <c r="F79" i="18"/>
  <c r="E79" i="18"/>
  <c r="D79" i="18"/>
  <c r="F75" i="18"/>
  <c r="E75" i="18"/>
  <c r="D75" i="18"/>
  <c r="F73" i="18"/>
  <c r="E73" i="18"/>
  <c r="D73" i="18"/>
  <c r="F71" i="18"/>
  <c r="E71" i="18"/>
  <c r="D71" i="18"/>
  <c r="F69" i="18"/>
  <c r="E69" i="18"/>
  <c r="D69" i="18"/>
  <c r="F65" i="18"/>
  <c r="E65" i="18"/>
  <c r="D65" i="18"/>
  <c r="F63" i="18"/>
  <c r="E63" i="18"/>
  <c r="D63" i="18"/>
  <c r="F61" i="18"/>
  <c r="E61" i="18"/>
  <c r="D61" i="18"/>
  <c r="F59" i="18"/>
  <c r="E59" i="18"/>
  <c r="D59" i="18"/>
  <c r="F57" i="18"/>
  <c r="E57" i="18"/>
  <c r="D57" i="18"/>
  <c r="F53" i="18"/>
  <c r="E53" i="18"/>
  <c r="D53" i="18"/>
  <c r="F51" i="18"/>
  <c r="E51" i="18"/>
  <c r="D51" i="18"/>
  <c r="F48" i="18"/>
  <c r="E48" i="18"/>
  <c r="D48" i="18"/>
  <c r="F46" i="18"/>
  <c r="E46" i="18"/>
  <c r="D46" i="18"/>
  <c r="F43" i="18"/>
  <c r="E43" i="18"/>
  <c r="D43" i="18"/>
  <c r="F40" i="18"/>
  <c r="E40" i="18"/>
  <c r="D40" i="18"/>
  <c r="F35" i="18"/>
  <c r="E35" i="18"/>
  <c r="D35" i="18"/>
  <c r="F33" i="18"/>
  <c r="E33" i="18"/>
  <c r="D33" i="18"/>
  <c r="F31" i="18"/>
  <c r="E31" i="18"/>
  <c r="D31" i="18"/>
  <c r="F29" i="18"/>
  <c r="E29" i="18"/>
  <c r="D29" i="18"/>
  <c r="F27" i="18"/>
  <c r="E27" i="18"/>
  <c r="D27" i="18"/>
  <c r="F22" i="18"/>
  <c r="E22" i="18"/>
  <c r="D22" i="18"/>
  <c r="F19" i="18"/>
  <c r="E19" i="18"/>
  <c r="D19" i="18"/>
  <c r="F15" i="18"/>
  <c r="E15" i="18"/>
  <c r="D15" i="18"/>
  <c r="F13" i="18"/>
  <c r="E13" i="18"/>
  <c r="D13" i="18"/>
  <c r="F11" i="18"/>
  <c r="E11" i="18"/>
  <c r="D11" i="18"/>
  <c r="F5" i="18"/>
  <c r="E5" i="18"/>
  <c r="D5" i="18"/>
  <c r="F15" i="16" l="1"/>
  <c r="F14" i="16"/>
  <c r="F13" i="16"/>
  <c r="F12" i="16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<sst xmlns="http://schemas.openxmlformats.org/spreadsheetml/2006/main" count="680" uniqueCount="263">
  <si>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</si>
  <si>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</si>
  <si>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</si>
  <si>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</si>
  <si>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</si>
  <si>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</si>
  <si>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</si>
  <si>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</si>
  <si>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</si>
  <si>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</si>
  <si>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</si>
  <si>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</si>
  <si>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</si>
  <si>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</si>
  <si>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</si>
  <si>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</si>
  <si>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</si>
  <si>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</si>
  <si>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</si>
  <si>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</si>
  <si>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</si>
  <si>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</si>
  <si>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País</t>
  </si>
  <si>
    <t>Compañía Aérea</t>
  </si>
  <si>
    <t>Bultos</t>
  </si>
  <si>
    <t>Peso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</si>
  <si>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</si>
  <si>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</si>
  <si>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</si>
  <si>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</si>
  <si>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</si>
  <si>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</si>
  <si>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</si>
  <si>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</si>
  <si>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</si>
  <si>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</si>
  <si>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</si>
  <si>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</si>
  <si>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</si>
  <si>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</si>
  <si>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</si>
  <si>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</si>
  <si>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</si>
  <si>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</si>
  <si>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</si>
  <si>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</si>
  <si>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</si>
  <si>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</si>
  <si>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</si>
  <si>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</si>
  <si>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</si>
  <si>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</si>
  <si>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</si>
  <si>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</si>
  <si>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</si>
  <si>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</si>
  <si>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</si>
  <si>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</si>
  <si>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</si>
  <si>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</si>
  <si>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</si>
  <si>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</si>
  <si>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</si>
  <si>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</si>
  <si>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</si>
  <si>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</si>
  <si>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</si>
  <si>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</si>
  <si>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</si>
  <si>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</si>
  <si>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</si>
  <si>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</si>
  <si>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</si>
  <si>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</si>
  <si>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</si>
  <si>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</si>
  <si>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</si>
  <si>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</si>
  <si>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</si>
  <si>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</si>
  <si>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</si>
  <si>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</si>
  <si>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</si>
  <si>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</si>
  <si>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</si>
  <si>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</si>
  <si>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</si>
  <si>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</si>
  <si>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</si>
  <si>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</si>
  <si>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</si>
  <si>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</si>
  <si>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</si>
  <si>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</si>
  <si>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</si>
  <si>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</si>
  <si>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</si>
  <si>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</si>
  <si>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</si>
  <si>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STA. CRUZ DE SIERRA</t>
  </si>
  <si>
    <t>BOLIVIA</t>
  </si>
  <si>
    <t>Total STA. CRUZ DE SIERRA</t>
  </si>
  <si>
    <t>CHINA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</si>
  <si>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</si>
  <si>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</si>
  <si>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</si>
  <si>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</si>
  <si>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</si>
  <si>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</si>
  <si>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</si>
  <si>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</si>
  <si>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TRANSITO</t>
  </si>
  <si>
    <t>ARGENTINA</t>
  </si>
  <si>
    <t>Total TRANSITO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</si>
  <si>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</si>
  <si>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</si>
  <si>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</si>
  <si>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</si>
  <si>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</si>
  <si>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</si>
  <si>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</si>
  <si>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CHICAGO</t>
  </si>
  <si>
    <t>Total CHICAGO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</si>
  <si>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</si>
  <si>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</si>
  <si>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</si>
  <si>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</si>
  <si>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</si>
  <si>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</si>
  <si>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</si>
  <si>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ZURICH</t>
  </si>
  <si>
    <t>SUIZA</t>
  </si>
  <si>
    <t>Total ZURICH</t>
  </si>
  <si>
    <t>DUSELDORFF</t>
  </si>
  <si>
    <t>Total DUSELDORFF</t>
  </si>
  <si>
    <t>KABUL</t>
  </si>
  <si>
    <t>AFGHANISTAN</t>
  </si>
  <si>
    <t>Total KABUL</t>
  </si>
  <si>
    <t>SINGAPUR</t>
  </si>
  <si>
    <t>Total SINGAPUR</t>
  </si>
  <si>
    <t>HANOI</t>
  </si>
  <si>
    <t>VIETNAM</t>
  </si>
  <si>
    <t>Total HANOI</t>
  </si>
  <si>
    <t>LA PAZ</t>
  </si>
  <si>
    <t>Total LA PAZ</t>
  </si>
  <si>
    <t>KUALA-LUMPUR</t>
  </si>
  <si>
    <t>MALASIA</t>
  </si>
  <si>
    <t>Total KUALA-LUMPUR</t>
  </si>
  <si>
    <t>TOKYO</t>
  </si>
  <si>
    <t>JAPON</t>
  </si>
  <si>
    <t>Total TOKYO</t>
  </si>
  <si>
    <t>ORLANDO</t>
  </si>
  <si>
    <t>Total ORLANDO</t>
  </si>
  <si>
    <t>MELBOURNE</t>
  </si>
  <si>
    <t>Total MELBOURNE</t>
  </si>
  <si>
    <t>HAMBURGO</t>
  </si>
  <si>
    <t>Total HAMBURGO</t>
  </si>
  <si>
    <t>SAN JOSE</t>
  </si>
  <si>
    <t>COSTA RICA</t>
  </si>
  <si>
    <t>Total SAN JOSE</t>
  </si>
  <si>
    <t>LISBOA</t>
  </si>
  <si>
    <t>PORTUGAL</t>
  </si>
  <si>
    <t>Total LISBOA</t>
  </si>
  <si>
    <t>SAN FRANCISCO</t>
  </si>
  <si>
    <t>Total SAN FRANCISCO</t>
  </si>
  <si>
    <t>BRUSELAS</t>
  </si>
  <si>
    <t>BELGICA</t>
  </si>
  <si>
    <t>Total BRUSELAS</t>
  </si>
  <si>
    <t>BOMBAY</t>
  </si>
  <si>
    <t>Total BOMBAY</t>
  </si>
  <si>
    <t>SAIGON</t>
  </si>
  <si>
    <t>Total SAIGON</t>
  </si>
  <si>
    <t>LA HABANA</t>
  </si>
  <si>
    <t>CUBA</t>
  </si>
  <si>
    <t>Total LA HABANA</t>
  </si>
  <si>
    <t>LYON</t>
  </si>
  <si>
    <t>Total LYON</t>
  </si>
  <si>
    <t>SALVADOR</t>
  </si>
  <si>
    <t>Total SALVADOR</t>
  </si>
  <si>
    <t>PORTO ALEGRE</t>
  </si>
  <si>
    <t>Total PORTO ALEGRE</t>
  </si>
  <si>
    <t>RECIFE</t>
  </si>
  <si>
    <t>Total RECIFE</t>
  </si>
  <si>
    <t>TOTAL GENERAL</t>
  </si>
  <si>
    <t>Guía</t>
  </si>
  <si>
    <t xml:space="preserve">K.L.M. </t>
  </si>
  <si>
    <t xml:space="preserve">LAN </t>
  </si>
  <si>
    <t>LUFTHANSA</t>
  </si>
  <si>
    <t>AEROLINEAS ARG.</t>
  </si>
  <si>
    <t>AIR CLASS CARGO S.A.</t>
  </si>
  <si>
    <t>CENTURION</t>
  </si>
  <si>
    <t xml:space="preserve">DHL EXPRESS </t>
  </si>
  <si>
    <t>DELTA AIR LINES INC.SUC.ARG.</t>
  </si>
  <si>
    <t>AIR NEW ZEALAND</t>
  </si>
  <si>
    <t xml:space="preserve">ALITALIA </t>
  </si>
  <si>
    <t xml:space="preserve">EMIRATES </t>
  </si>
  <si>
    <t xml:space="preserve">QATAR </t>
  </si>
  <si>
    <t>BARCELONA</t>
  </si>
  <si>
    <t>AIR EUROPA</t>
  </si>
  <si>
    <t>Total BARCELONA</t>
  </si>
  <si>
    <t>AVIANCA</t>
  </si>
  <si>
    <t>TACA</t>
  </si>
  <si>
    <t>BRISBANE</t>
  </si>
  <si>
    <t>Total BRISBANE</t>
  </si>
  <si>
    <t>BRITISH AIRWAYS</t>
  </si>
  <si>
    <t>BUDAPEST</t>
  </si>
  <si>
    <t>HUNGRIA</t>
  </si>
  <si>
    <t>Total BUDAPEST</t>
  </si>
  <si>
    <t>CONSORCIO VENEZOLANO DE IND. AERONAUTICAS Y SERV.</t>
  </si>
  <si>
    <t>COPA AIRLINES</t>
  </si>
  <si>
    <t>AMERICAN AIRLINES</t>
  </si>
  <si>
    <t xml:space="preserve">UNITED </t>
  </si>
  <si>
    <t>COPENHAGUE</t>
  </si>
  <si>
    <t>DINAMARCA</t>
  </si>
  <si>
    <t>Total COPENHAGUE</t>
  </si>
  <si>
    <t>DACCA</t>
  </si>
  <si>
    <t>BANGLADESH</t>
  </si>
  <si>
    <t>Total DACCA</t>
  </si>
  <si>
    <t>TURKISH AIRLINES INC.</t>
  </si>
  <si>
    <t>FORTALEZA</t>
  </si>
  <si>
    <t>GOL LINHAS AEREAS S A</t>
  </si>
  <si>
    <t>Total FORTALEZA</t>
  </si>
  <si>
    <t>GINEBRA</t>
  </si>
  <si>
    <t>SOCIETE AIR FRANCE</t>
  </si>
  <si>
    <t>Total GINEBRA</t>
  </si>
  <si>
    <t>GUAYAQUIL</t>
  </si>
  <si>
    <t>Total GUAYAQUIL</t>
  </si>
  <si>
    <t>KARACHI</t>
  </si>
  <si>
    <t>PAKISTAN</t>
  </si>
  <si>
    <t>Total KARACHI</t>
  </si>
  <si>
    <t>CUBANA DE AVIACION</t>
  </si>
  <si>
    <t xml:space="preserve">BOLIVIANA DE AVIACION </t>
  </si>
  <si>
    <t>LAS PALMAS</t>
  </si>
  <si>
    <t>Total LAS PALMAS</t>
  </si>
  <si>
    <t xml:space="preserve">IBERIA </t>
  </si>
  <si>
    <t>CHIEMESE S.A.</t>
  </si>
  <si>
    <t xml:space="preserve">PRODEXPO </t>
  </si>
  <si>
    <t>MALPENSA</t>
  </si>
  <si>
    <t>Total MALPENSA</t>
  </si>
  <si>
    <t>MANAGUA</t>
  </si>
  <si>
    <t>NICARAGUA</t>
  </si>
  <si>
    <t>Total MANAGUA</t>
  </si>
  <si>
    <t>UPS DE ARGENTINA S.A.</t>
  </si>
  <si>
    <t>FEDERAL EXPRESS CORPORATION</t>
  </si>
  <si>
    <t>AIR CANADA</t>
  </si>
  <si>
    <t>NAIROBI</t>
  </si>
  <si>
    <t>KENYA</t>
  </si>
  <si>
    <t>Total NAIROBI</t>
  </si>
  <si>
    <t>PERTH WA AU</t>
  </si>
  <si>
    <t>Total PERTH WA AU</t>
  </si>
  <si>
    <t>RIAD</t>
  </si>
  <si>
    <t>ARABIA SAUDITA</t>
  </si>
  <si>
    <t>Total RIAD</t>
  </si>
  <si>
    <t>SAINT LOUIS</t>
  </si>
  <si>
    <t>Total SAINT LOUIS</t>
  </si>
  <si>
    <t>SKY AIRLINE S.A.</t>
  </si>
  <si>
    <t>SHANGHAI</t>
  </si>
  <si>
    <t>Total SHANGHAI</t>
  </si>
  <si>
    <t>STRASBURGO</t>
  </si>
  <si>
    <t>Total STRASBURGO</t>
  </si>
  <si>
    <t>VIENA</t>
  </si>
  <si>
    <t>AUSTRIA</t>
  </si>
  <si>
    <t>Total VIENA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</si>
</sst>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5" borderId="24" xfId="0" applyFont="1" applyFill="1" applyBorder="1"/>
    <xf numFmtId="0" fontId="8" fillId="0" borderId="24" xfId="0" applyFont="1" applyBorder="1" applyAlignment="1">
      <alignment horizontal="center"/>
    </xf>
    <xf numFmtId="0" fontId="8" fillId="0" borderId="24" xfId="0" applyFont="1" applyBorder="1"/>
    <xf numFmtId="165" fontId="8" fillId="5" borderId="24" xfId="2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6-4317-99B2-8608686233B3}"/>
            </c:ext>
          </c:extLst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6-4317-99B2-8608686233B3}"/>
            </c:ext>
          </c:extLst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6-4317-99B2-8608686233B3}"/>
            </c:ext>
          </c:extLst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16-4317-99B2-8608686233B3}"/>
              </c:ext>
            </c:extLst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16-4317-99B2-8608686233B3}"/>
            </c:ext>
          </c:extLst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16-4317-99B2-860868623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27184"/>
        <c:axId val="235427576"/>
      </c:lineChart>
      <c:catAx>
        <c:axId val="23542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5427576"/>
        <c:crosses val="autoZero"/>
        <c:auto val="1"/>
        <c:lblAlgn val="ctr"/>
        <c:lblOffset val="100"/>
        <c:noMultiLvlLbl val="0"/>
      </c:catAx>
      <c:valAx>
        <c:axId val="235427576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5427184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2-4A58-A0AD-F60871FE6EC1}"/>
            </c:ext>
          </c:extLst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2-4A58-A0AD-F60871FE6EC1}"/>
            </c:ext>
          </c:extLst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2-4A58-A0AD-F60871FE6EC1}"/>
            </c:ext>
          </c:extLst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2-4A58-A0AD-F60871FE6EC1}"/>
            </c:ext>
          </c:extLst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2-4A58-A0AD-F60871FE6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28360"/>
        <c:axId val="235428752"/>
      </c:lineChart>
      <c:catAx>
        <c:axId val="23542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5428752"/>
        <c:crosses val="autoZero"/>
        <c:auto val="1"/>
        <c:lblAlgn val="ctr"/>
        <c:lblOffset val="100"/>
        <c:noMultiLvlLbl val="0"/>
      </c:catAx>
      <c:valAx>
        <c:axId val="23542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542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8-4AD2-AB2B-3AD1C7D42046}"/>
            </c:ext>
          </c:extLst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8-4AD2-AB2B-3AD1C7D42046}"/>
            </c:ext>
          </c:extLst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8-4AD2-AB2B-3AD1C7D42046}"/>
            </c:ext>
          </c:extLst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8-4AD2-AB2B-3AD1C7D42046}"/>
            </c:ext>
          </c:extLst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8-4AD2-AB2B-3AD1C7D4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45512"/>
        <c:axId val="237545904"/>
      </c:lineChart>
      <c:catAx>
        <c:axId val="23754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7545904"/>
        <c:crosses val="autoZero"/>
        <c:auto val="1"/>
        <c:lblAlgn val="ctr"/>
        <c:lblOffset val="100"/>
        <c:noMultiLvlLbl val="0"/>
      </c:catAx>
      <c:valAx>
        <c:axId val="2375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754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ERCIAL\ESTADIST\L_AEREAS\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ERCIAL\ESTADIST\JURCA\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5" sqref="F5"/>
    </sheetView>
  </sheetViews>
  <sheetFormatPr baseColWidth="10" defaultColWidth="11.44140625" defaultRowHeight="14.4"/>
  <cols>
    <col min="1" max="5" width="11.44140625" style="1"/>
    <col min="6" max="6" width="11.44140625" style="1" customWidth="1"/>
    <col min="7" max="16384" width="11.44140625" style="1"/>
  </cols>
  <sheetData>
    <row r="1" spans="1:7" ht="15" customHeight="1">
      <c r="A1" s="67" t="s">
        <v>0</v>
      </c>
      <c r="B1" s="68"/>
      <c r="C1" s="68"/>
      <c r="D1" s="68"/>
      <c r="E1" s="68"/>
      <c r="F1" s="69"/>
      <c r="G1" s="47"/>
    </row>
    <row r="2" spans="1:7" ht="15.75" customHeight="1" thickBot="1">
      <c r="A2" s="70"/>
      <c r="B2" s="71"/>
      <c r="C2" s="71"/>
      <c r="D2" s="71"/>
      <c r="E2" s="71"/>
      <c r="F2" s="72"/>
      <c r="G2" s="47"/>
    </row>
    <row r="3" spans="1:7" ht="15" thickBot="1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0</v>
      </c>
    </row>
    <row r="7" spans="1:7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0</v>
      </c>
    </row>
    <row r="8" spans="1:7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0</v>
      </c>
    </row>
    <row r="9" spans="1:7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0</v>
      </c>
    </row>
    <row r="10" spans="1:7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0</v>
      </c>
    </row>
    <row r="11" spans="1:7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" thickBot="1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" thickBot="1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14848.886742999997</v>
      </c>
    </row>
    <row r="17" spans="1:6">
      <c r="A17" s="16"/>
      <c r="B17" s="17"/>
      <c r="C17" s="17"/>
      <c r="D17" s="17"/>
      <c r="E17" s="17"/>
      <c r="F17" s="17"/>
    </row>
    <row r="18" spans="1:6">
      <c r="A18" s="16"/>
      <c r="B18" s="17"/>
      <c r="C18" s="17"/>
      <c r="D18" s="17"/>
      <c r="E18" s="17"/>
      <c r="F18" s="17"/>
    </row>
    <row r="19" spans="1:6">
      <c r="A19" s="16"/>
      <c r="B19" s="17"/>
      <c r="C19" s="17"/>
      <c r="D19" s="17"/>
      <c r="E19" s="17"/>
      <c r="F19" s="17"/>
    </row>
    <row r="20" spans="1:6">
      <c r="A20" s="16"/>
      <c r="B20" s="17"/>
      <c r="C20" s="17"/>
      <c r="D20" s="17"/>
      <c r="E20" s="17"/>
      <c r="F20" s="17"/>
    </row>
    <row r="21" spans="1:6">
      <c r="A21" s="16"/>
      <c r="B21" s="17"/>
      <c r="C21" s="17"/>
      <c r="D21" s="17"/>
      <c r="E21" s="17"/>
      <c r="F21" s="17"/>
    </row>
    <row r="22" spans="1:6">
      <c r="A22" s="16"/>
      <c r="B22" s="17"/>
      <c r="C22" s="17"/>
      <c r="D22" s="17"/>
      <c r="E22" s="17"/>
      <c r="F22" s="17"/>
    </row>
    <row r="23" spans="1:6">
      <c r="A23" s="16"/>
      <c r="B23" s="17"/>
      <c r="C23" s="17"/>
      <c r="D23" s="17"/>
      <c r="E23" s="17"/>
      <c r="F23" s="17"/>
    </row>
    <row r="24" spans="1:6">
      <c r="A24" s="16"/>
      <c r="B24" s="17"/>
      <c r="C24" s="17"/>
      <c r="D24" s="17"/>
      <c r="E24" s="17"/>
      <c r="F24" s="17"/>
    </row>
    <row r="25" spans="1:6">
      <c r="A25" s="16"/>
      <c r="B25" s="17"/>
      <c r="C25" s="17"/>
      <c r="D25" s="17"/>
      <c r="E25" s="17"/>
      <c r="F25" s="17"/>
    </row>
    <row r="26" spans="1:6">
      <c r="A26" s="16"/>
      <c r="B26" s="17"/>
      <c r="C26" s="17"/>
      <c r="D26" s="17"/>
      <c r="E26" s="17"/>
      <c r="F26" s="17"/>
    </row>
    <row r="27" spans="1:6">
      <c r="A27" s="16"/>
      <c r="B27" s="17"/>
      <c r="C27" s="17"/>
      <c r="D27" s="17"/>
      <c r="E27" s="17"/>
      <c r="F27" s="17"/>
    </row>
    <row r="28" spans="1:6">
      <c r="A28" s="16"/>
      <c r="B28" s="17"/>
      <c r="C28" s="17"/>
      <c r="D28" s="17"/>
      <c r="E28" s="17"/>
      <c r="F28" s="17"/>
    </row>
    <row r="29" spans="1:6">
      <c r="A29" s="16"/>
      <c r="B29" s="17"/>
      <c r="C29" s="17"/>
      <c r="D29" s="17"/>
      <c r="E29" s="17"/>
      <c r="F29" s="17"/>
    </row>
    <row r="30" spans="1:6">
      <c r="A30" s="16"/>
      <c r="B30" s="17"/>
      <c r="C30" s="17"/>
      <c r="D30" s="17"/>
      <c r="E30" s="17"/>
      <c r="F30" s="17"/>
    </row>
    <row r="31" spans="1:6">
      <c r="A31" s="16"/>
      <c r="B31" s="17"/>
      <c r="C31" s="17"/>
      <c r="D31" s="17"/>
      <c r="E31" s="17"/>
      <c r="F31" s="17"/>
    </row>
    <row r="32" spans="1:6">
      <c r="A32" s="16"/>
      <c r="B32" s="17"/>
      <c r="C32" s="17"/>
      <c r="D32" s="17"/>
      <c r="E32" s="17"/>
      <c r="F32" s="17"/>
    </row>
    <row r="33" spans="1:6">
      <c r="A33" s="16"/>
      <c r="B33" s="17"/>
      <c r="C33" s="17"/>
      <c r="D33" s="17"/>
      <c r="E33" s="17"/>
      <c r="F33" s="17"/>
    </row>
    <row r="34" spans="1:6">
      <c r="A34" s="16"/>
      <c r="B34" s="17"/>
      <c r="C34" s="17"/>
      <c r="D34" s="17"/>
      <c r="E34" s="17"/>
      <c r="F34" s="17"/>
    </row>
    <row r="35" spans="1:6">
      <c r="A35" s="16"/>
      <c r="B35" s="17"/>
      <c r="C35" s="17"/>
      <c r="D35" s="17"/>
      <c r="E35" s="17"/>
      <c r="F35" s="17"/>
    </row>
    <row r="36" spans="1:6">
      <c r="A36" s="16"/>
      <c r="B36" s="17"/>
      <c r="C36" s="17"/>
      <c r="D36" s="17"/>
      <c r="E36" s="17"/>
      <c r="F36" s="17"/>
    </row>
    <row r="37" spans="1:6">
      <c r="A37" s="16"/>
      <c r="B37" s="17"/>
      <c r="C37" s="17"/>
      <c r="D37" s="17"/>
      <c r="E37" s="17"/>
      <c r="F37" s="17"/>
    </row>
    <row r="38" spans="1:6">
      <c r="A38" s="16"/>
      <c r="B38" s="17"/>
      <c r="C38" s="17"/>
      <c r="D38" s="17"/>
      <c r="E38" s="17"/>
      <c r="F38" s="17"/>
    </row>
    <row r="39" spans="1:6">
      <c r="A39" s="16"/>
      <c r="B39" s="17"/>
      <c r="C39" s="17"/>
      <c r="D39" s="17"/>
      <c r="E39" s="17"/>
      <c r="F39" s="17"/>
    </row>
    <row r="40" spans="1:6">
      <c r="A40" s="16"/>
      <c r="B40" s="17"/>
      <c r="C40" s="17"/>
      <c r="D40" s="17"/>
      <c r="E40" s="17"/>
      <c r="F40" s="17"/>
    </row>
    <row r="41" spans="1:6">
      <c r="A41" s="16"/>
      <c r="B41" s="17"/>
      <c r="C41" s="17"/>
      <c r="D41" s="17"/>
      <c r="E41" s="17"/>
      <c r="F41" s="17"/>
    </row>
    <row r="44" spans="1:6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abSelected="1" workbookViewId="0">
      <selection activeCell="J18" sqref="J18"/>
    </sheetView>
  </sheetViews>
  <sheetFormatPr baseColWidth="10" defaultRowHeight="14.4"/>
  <sheetData>
    <row r="1" spans="1:6">
      <c r="A1" s="73" t="s">
        <v>15</v>
      </c>
      <c r="B1" s="74"/>
      <c r="C1" s="74"/>
      <c r="D1" s="74"/>
      <c r="E1" s="74"/>
      <c r="F1" s="75"/>
    </row>
    <row r="2" spans="1:6" ht="15" thickBot="1">
      <c r="A2" s="76"/>
      <c r="B2" s="77"/>
      <c r="C2" s="77"/>
      <c r="D2" s="77"/>
      <c r="E2" s="77"/>
      <c r="F2" s="78"/>
    </row>
    <row r="3" spans="1:6" ht="15" thickBot="1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0</v>
      </c>
    </row>
    <row r="7" spans="1:6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0</v>
      </c>
    </row>
    <row r="8" spans="1:6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0</v>
      </c>
    </row>
    <row r="9" spans="1:6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0</v>
      </c>
    </row>
    <row r="10" spans="1:6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0</v>
      </c>
    </row>
    <row r="11" spans="1:6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" thickBot="1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" thickBot="1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14267.29307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topLeftCell="A7" zoomScale="95" zoomScaleNormal="95" workbookViewId="0">
      <selection activeCell="D12" sqref="D12"/>
    </sheetView>
  </sheetViews>
  <sheetFormatPr baseColWidth="10" defaultColWidth="11.44140625" defaultRowHeight="14.4"/>
  <cols>
    <col min="1" max="1" width="11.44140625" style="1"/>
    <col min="2" max="2" width="12.44140625" style="1" bestFit="1" customWidth="1"/>
    <col min="3" max="3" width="9.44140625" style="1" customWidth="1"/>
    <col min="4" max="14" width="8.6640625" style="1" customWidth="1"/>
    <col min="15" max="16384" width="11.44140625" style="1"/>
  </cols>
  <sheetData>
    <row r="1" spans="1:14" ht="15" thickBot="1"/>
    <row r="2" spans="1:14" ht="15" thickBot="1">
      <c r="A2" s="88" t="s">
        <v>16</v>
      </c>
      <c r="B2" s="88" t="s">
        <v>17</v>
      </c>
      <c r="C2" s="79" t="s">
        <v>18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15" thickBot="1">
      <c r="A3" s="89"/>
      <c r="B3" s="89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>
      <c r="A4" s="82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5" thickBot="1">
      <c r="A5" s="83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>
      <c r="A6" s="82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5" thickBot="1">
      <c r="A7" s="83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>
      <c r="A8" s="82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5" thickBot="1">
      <c r="A9" s="83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>
      <c r="A10" s="86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5" thickBot="1">
      <c r="A11" s="87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>
      <c r="A12" s="84">
        <v>2017</v>
      </c>
      <c r="B12" s="45" t="s">
        <v>19</v>
      </c>
      <c r="C12" s="48">
        <v>2676</v>
      </c>
      <c r="D12" s="49">
        <v>3855</v>
      </c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15" thickBot="1">
      <c r="A13" s="85"/>
      <c r="B13" s="46" t="s">
        <v>20</v>
      </c>
      <c r="C13" s="51">
        <v>4193</v>
      </c>
      <c r="D13" s="52">
        <v>3543</v>
      </c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0"/>
  <sheetViews>
    <sheetView topLeftCell="A166" workbookViewId="0">
      <selection activeCell="D19" sqref="D19"/>
    </sheetView>
  </sheetViews>
  <sheetFormatPr baseColWidth="10" defaultRowHeight="14.4" outlineLevelRow="2"/>
  <cols>
    <col min="1" max="1" width="19.33203125" bestFit="1" customWidth="1"/>
    <col min="2" max="2" width="23.44140625" bestFit="1" customWidth="1"/>
    <col min="3" max="3" width="53.5546875" bestFit="1" customWidth="1"/>
    <col min="4" max="4" width="11.5546875" bestFit="1" customWidth="1"/>
    <col min="5" max="5" width="12.5546875" bestFit="1" customWidth="1"/>
    <col min="6" max="6" width="11.5546875" bestFit="1" customWidth="1"/>
  </cols>
  <sheetData>
    <row r="1" spans="1:6">
      <c r="A1" s="64" t="s">
        <v>21</v>
      </c>
      <c r="B1" s="64" t="s">
        <v>22</v>
      </c>
      <c r="C1" s="64" t="s">
        <v>23</v>
      </c>
      <c r="D1" s="64" t="s">
        <v>24</v>
      </c>
      <c r="E1" s="64" t="s">
        <v>25</v>
      </c>
      <c r="F1" s="64" t="s">
        <v>184</v>
      </c>
    </row>
    <row r="2" spans="1:6" outlineLevel="2">
      <c r="A2" s="62" t="s">
        <v>66</v>
      </c>
      <c r="B2" s="62" t="s">
        <v>67</v>
      </c>
      <c r="C2" s="62" t="s">
        <v>185</v>
      </c>
      <c r="D2" s="62">
        <v>567</v>
      </c>
      <c r="E2" s="62">
        <v>71481.05</v>
      </c>
      <c r="F2" s="62">
        <v>48</v>
      </c>
    </row>
    <row r="3" spans="1:6" outlineLevel="2">
      <c r="A3" s="62" t="s">
        <v>66</v>
      </c>
      <c r="B3" s="62" t="s">
        <v>67</v>
      </c>
      <c r="C3" s="62" t="s">
        <v>186</v>
      </c>
      <c r="D3" s="62">
        <v>34</v>
      </c>
      <c r="E3" s="62">
        <v>14712</v>
      </c>
      <c r="F3" s="62">
        <v>4</v>
      </c>
    </row>
    <row r="4" spans="1:6" outlineLevel="2">
      <c r="A4" s="62" t="s">
        <v>66</v>
      </c>
      <c r="B4" s="62" t="s">
        <v>67</v>
      </c>
      <c r="C4" s="62" t="s">
        <v>187</v>
      </c>
      <c r="D4" s="62">
        <v>51</v>
      </c>
      <c r="E4" s="62">
        <v>18777.5</v>
      </c>
      <c r="F4" s="62">
        <v>2</v>
      </c>
    </row>
    <row r="5" spans="1:6" outlineLevel="1">
      <c r="A5" s="65" t="s">
        <v>68</v>
      </c>
      <c r="B5" s="62"/>
      <c r="C5" s="62"/>
      <c r="D5" s="62">
        <f>SUBTOTAL(9,D2:D4)</f>
        <v>652</v>
      </c>
      <c r="E5" s="62">
        <f>SUBTOTAL(9,E2:E4)</f>
        <v>104970.55</v>
      </c>
      <c r="F5" s="62">
        <f>SUBTOTAL(9,F2:F4)</f>
        <v>54</v>
      </c>
    </row>
    <row r="6" spans="1:6" outlineLevel="2">
      <c r="A6" s="62" t="s">
        <v>72</v>
      </c>
      <c r="B6" s="62" t="s">
        <v>73</v>
      </c>
      <c r="C6" s="62" t="s">
        <v>188</v>
      </c>
      <c r="D6" s="62">
        <v>733</v>
      </c>
      <c r="E6" s="62">
        <v>10173.06</v>
      </c>
      <c r="F6" s="62">
        <v>57</v>
      </c>
    </row>
    <row r="7" spans="1:6" outlineLevel="2">
      <c r="A7" s="62" t="s">
        <v>72</v>
      </c>
      <c r="B7" s="62" t="s">
        <v>73</v>
      </c>
      <c r="C7" s="62" t="s">
        <v>189</v>
      </c>
      <c r="D7" s="62">
        <v>1580</v>
      </c>
      <c r="E7" s="62">
        <v>22588.7</v>
      </c>
      <c r="F7" s="62">
        <v>43</v>
      </c>
    </row>
    <row r="8" spans="1:6" outlineLevel="2">
      <c r="A8" s="62" t="s">
        <v>72</v>
      </c>
      <c r="B8" s="62" t="s">
        <v>73</v>
      </c>
      <c r="C8" s="62" t="s">
        <v>190</v>
      </c>
      <c r="D8" s="62">
        <v>757</v>
      </c>
      <c r="E8" s="62">
        <v>19956.099999999999</v>
      </c>
      <c r="F8" s="62">
        <v>12</v>
      </c>
    </row>
    <row r="9" spans="1:6" outlineLevel="2">
      <c r="A9" s="62" t="s">
        <v>72</v>
      </c>
      <c r="B9" s="62" t="s">
        <v>73</v>
      </c>
      <c r="C9" s="62" t="s">
        <v>191</v>
      </c>
      <c r="D9" s="62">
        <v>1241</v>
      </c>
      <c r="E9" s="62">
        <v>13334.96</v>
      </c>
      <c r="F9" s="62">
        <v>87</v>
      </c>
    </row>
    <row r="10" spans="1:6" outlineLevel="2">
      <c r="A10" s="62" t="s">
        <v>72</v>
      </c>
      <c r="B10" s="62" t="s">
        <v>73</v>
      </c>
      <c r="C10" s="62" t="s">
        <v>186</v>
      </c>
      <c r="D10" s="62">
        <v>1876</v>
      </c>
      <c r="E10" s="62">
        <v>20101.93</v>
      </c>
      <c r="F10" s="62">
        <v>68</v>
      </c>
    </row>
    <row r="11" spans="1:6" outlineLevel="1">
      <c r="A11" s="65" t="s">
        <v>74</v>
      </c>
      <c r="B11" s="62"/>
      <c r="C11" s="62"/>
      <c r="D11" s="62">
        <f>SUBTOTAL(9,D6:D10)</f>
        <v>6187</v>
      </c>
      <c r="E11" s="62">
        <f>SUBTOTAL(9,E6:E10)</f>
        <v>86154.75</v>
      </c>
      <c r="F11" s="62">
        <f>SUBTOTAL(9,F6:F10)</f>
        <v>267</v>
      </c>
    </row>
    <row r="12" spans="1:6" outlineLevel="2">
      <c r="A12" s="62" t="s">
        <v>94</v>
      </c>
      <c r="B12" s="62" t="s">
        <v>27</v>
      </c>
      <c r="C12" s="62" t="s">
        <v>192</v>
      </c>
      <c r="D12" s="62">
        <v>324</v>
      </c>
      <c r="E12" s="62">
        <v>36718</v>
      </c>
      <c r="F12" s="62">
        <v>40</v>
      </c>
    </row>
    <row r="13" spans="1:6" outlineLevel="1">
      <c r="A13" s="65" t="s">
        <v>95</v>
      </c>
      <c r="B13" s="62"/>
      <c r="C13" s="62"/>
      <c r="D13" s="62">
        <f>SUBTOTAL(9,D12:D12)</f>
        <v>324</v>
      </c>
      <c r="E13" s="62">
        <f>SUBTOTAL(9,E12:E12)</f>
        <v>36718</v>
      </c>
      <c r="F13" s="62">
        <f>SUBTOTAL(9,F12:F12)</f>
        <v>40</v>
      </c>
    </row>
    <row r="14" spans="1:6" outlineLevel="2" collapsed="1">
      <c r="A14" s="62" t="s">
        <v>85</v>
      </c>
      <c r="B14" s="62" t="s">
        <v>86</v>
      </c>
      <c r="C14" s="62" t="s">
        <v>193</v>
      </c>
      <c r="D14" s="62">
        <v>1312</v>
      </c>
      <c r="E14" s="62">
        <v>32993</v>
      </c>
      <c r="F14" s="62">
        <v>29</v>
      </c>
    </row>
    <row r="15" spans="1:6" outlineLevel="1">
      <c r="A15" s="65" t="s">
        <v>87</v>
      </c>
      <c r="B15" s="62"/>
      <c r="C15" s="62"/>
      <c r="D15" s="62">
        <f>SUBTOTAL(9,D14:D14)</f>
        <v>1312</v>
      </c>
      <c r="E15" s="62">
        <f>SUBTOTAL(9,E14:E14)</f>
        <v>32993</v>
      </c>
      <c r="F15" s="62">
        <f>SUBTOTAL(9,F14:F14)</f>
        <v>29</v>
      </c>
    </row>
    <row r="16" spans="1:6" outlineLevel="2">
      <c r="A16" s="62" t="s">
        <v>123</v>
      </c>
      <c r="B16" s="62" t="s">
        <v>124</v>
      </c>
      <c r="C16" s="62" t="s">
        <v>194</v>
      </c>
      <c r="D16" s="62">
        <v>161</v>
      </c>
      <c r="E16" s="62">
        <v>5824</v>
      </c>
      <c r="F16" s="62">
        <v>3</v>
      </c>
    </row>
    <row r="17" spans="1:6" outlineLevel="2">
      <c r="A17" s="62" t="s">
        <v>123</v>
      </c>
      <c r="B17" s="62" t="s">
        <v>124</v>
      </c>
      <c r="C17" s="62" t="s">
        <v>195</v>
      </c>
      <c r="D17" s="62">
        <v>9</v>
      </c>
      <c r="E17" s="62">
        <v>2591</v>
      </c>
      <c r="F17" s="62">
        <v>3</v>
      </c>
    </row>
    <row r="18" spans="1:6" outlineLevel="2">
      <c r="A18" s="62" t="s">
        <v>123</v>
      </c>
      <c r="B18" s="62" t="s">
        <v>124</v>
      </c>
      <c r="C18" s="62" t="s">
        <v>196</v>
      </c>
      <c r="D18" s="62">
        <v>19</v>
      </c>
      <c r="E18" s="62">
        <v>2256.25</v>
      </c>
      <c r="F18" s="62">
        <v>5</v>
      </c>
    </row>
    <row r="19" spans="1:6" outlineLevel="1">
      <c r="A19" s="65" t="s">
        <v>125</v>
      </c>
      <c r="B19" s="62"/>
      <c r="C19" s="62"/>
      <c r="D19" s="62">
        <f>SUBTOTAL(9,D16:D18)</f>
        <v>189</v>
      </c>
      <c r="E19" s="62">
        <f>SUBTOTAL(9,E16:E18)</f>
        <v>10671.25</v>
      </c>
      <c r="F19" s="62">
        <f>SUBTOTAL(9,F16:F18)</f>
        <v>11</v>
      </c>
    </row>
    <row r="20" spans="1:6" outlineLevel="2">
      <c r="A20" s="62" t="s">
        <v>197</v>
      </c>
      <c r="B20" s="62" t="s">
        <v>30</v>
      </c>
      <c r="C20" s="62" t="s">
        <v>188</v>
      </c>
      <c r="D20" s="62">
        <v>242</v>
      </c>
      <c r="E20" s="62">
        <v>9371</v>
      </c>
      <c r="F20" s="62">
        <v>22</v>
      </c>
    </row>
    <row r="21" spans="1:6" outlineLevel="2">
      <c r="A21" s="62" t="s">
        <v>197</v>
      </c>
      <c r="B21" s="62" t="s">
        <v>30</v>
      </c>
      <c r="C21" s="62" t="s">
        <v>198</v>
      </c>
      <c r="D21" s="62">
        <v>24</v>
      </c>
      <c r="E21" s="62">
        <v>460</v>
      </c>
      <c r="F21" s="62">
        <v>2</v>
      </c>
    </row>
    <row r="22" spans="1:6" outlineLevel="1">
      <c r="A22" s="65" t="s">
        <v>199</v>
      </c>
      <c r="B22" s="62"/>
      <c r="C22" s="62"/>
      <c r="D22" s="62">
        <f>SUBTOTAL(9,D20:D21)</f>
        <v>266</v>
      </c>
      <c r="E22" s="62">
        <f>SUBTOTAL(9,E20:E21)</f>
        <v>9831</v>
      </c>
      <c r="F22" s="62">
        <f>SUBTOTAL(9,F20:F21)</f>
        <v>24</v>
      </c>
    </row>
    <row r="23" spans="1:6" outlineLevel="2">
      <c r="A23" s="62" t="s">
        <v>39</v>
      </c>
      <c r="B23" s="62" t="s">
        <v>40</v>
      </c>
      <c r="C23" s="62" t="s">
        <v>188</v>
      </c>
      <c r="D23" s="62">
        <v>692</v>
      </c>
      <c r="E23" s="62">
        <v>34884.400000000001</v>
      </c>
      <c r="F23" s="62">
        <v>45</v>
      </c>
    </row>
    <row r="24" spans="1:6" outlineLevel="2">
      <c r="A24" s="62" t="s">
        <v>39</v>
      </c>
      <c r="B24" s="62" t="s">
        <v>40</v>
      </c>
      <c r="C24" s="62" t="s">
        <v>200</v>
      </c>
      <c r="D24" s="62">
        <v>2244</v>
      </c>
      <c r="E24" s="62">
        <v>120298.08</v>
      </c>
      <c r="F24" s="62">
        <v>181</v>
      </c>
    </row>
    <row r="25" spans="1:6" outlineLevel="2">
      <c r="A25" s="62" t="s">
        <v>39</v>
      </c>
      <c r="B25" s="62" t="s">
        <v>40</v>
      </c>
      <c r="C25" s="62" t="s">
        <v>186</v>
      </c>
      <c r="D25" s="62">
        <v>539</v>
      </c>
      <c r="E25" s="62">
        <v>35107.699999999997</v>
      </c>
      <c r="F25" s="62">
        <v>34</v>
      </c>
    </row>
    <row r="26" spans="1:6" outlineLevel="2" collapsed="1">
      <c r="A26" s="62" t="s">
        <v>39</v>
      </c>
      <c r="B26" s="62" t="s">
        <v>40</v>
      </c>
      <c r="C26" s="62" t="s">
        <v>201</v>
      </c>
      <c r="D26" s="62">
        <v>5</v>
      </c>
      <c r="E26" s="62">
        <v>36</v>
      </c>
      <c r="F26" s="62">
        <v>1</v>
      </c>
    </row>
    <row r="27" spans="1:6" outlineLevel="1">
      <c r="A27" s="65" t="s">
        <v>41</v>
      </c>
      <c r="B27" s="62"/>
      <c r="C27" s="62"/>
      <c r="D27" s="62">
        <f>SUBTOTAL(9,D23:D26)</f>
        <v>3480</v>
      </c>
      <c r="E27" s="62">
        <f>SUBTOTAL(9,E23:E26)</f>
        <v>190326.18</v>
      </c>
      <c r="F27" s="62">
        <f>SUBTOTAL(9,F23:F26)</f>
        <v>261</v>
      </c>
    </row>
    <row r="28" spans="1:6" outlineLevel="2">
      <c r="A28" s="62" t="s">
        <v>168</v>
      </c>
      <c r="B28" s="62" t="s">
        <v>126</v>
      </c>
      <c r="C28" s="62" t="s">
        <v>196</v>
      </c>
      <c r="D28" s="62">
        <v>286</v>
      </c>
      <c r="E28" s="62">
        <v>7151.85</v>
      </c>
      <c r="F28" s="62">
        <v>9</v>
      </c>
    </row>
    <row r="29" spans="1:6" outlineLevel="1">
      <c r="A29" s="65" t="s">
        <v>169</v>
      </c>
      <c r="B29" s="62"/>
      <c r="C29" s="62"/>
      <c r="D29" s="62">
        <f>SUBTOTAL(9,D28:D28)</f>
        <v>286</v>
      </c>
      <c r="E29" s="62">
        <f>SUBTOTAL(9,E28:E28)</f>
        <v>7151.85</v>
      </c>
      <c r="F29" s="62">
        <f>SUBTOTAL(9,F28:F28)</f>
        <v>9</v>
      </c>
    </row>
    <row r="30" spans="1:6" outlineLevel="2">
      <c r="A30" s="62" t="s">
        <v>202</v>
      </c>
      <c r="B30" s="62" t="s">
        <v>89</v>
      </c>
      <c r="C30" s="62" t="s">
        <v>193</v>
      </c>
      <c r="D30" s="62">
        <v>681</v>
      </c>
      <c r="E30" s="62">
        <v>9724</v>
      </c>
      <c r="F30" s="62">
        <v>10</v>
      </c>
    </row>
    <row r="31" spans="1:6" outlineLevel="1">
      <c r="A31" s="65" t="s">
        <v>203</v>
      </c>
      <c r="B31" s="62"/>
      <c r="C31" s="62"/>
      <c r="D31" s="62">
        <f>SUBTOTAL(9,D30:D30)</f>
        <v>681</v>
      </c>
      <c r="E31" s="62">
        <f>SUBTOTAL(9,E30:E30)</f>
        <v>9724</v>
      </c>
      <c r="F31" s="62">
        <f>SUBTOTAL(9,F30:F30)</f>
        <v>10</v>
      </c>
    </row>
    <row r="32" spans="1:6" outlineLevel="2">
      <c r="A32" s="62" t="s">
        <v>165</v>
      </c>
      <c r="B32" s="62" t="s">
        <v>166</v>
      </c>
      <c r="C32" s="62" t="s">
        <v>204</v>
      </c>
      <c r="D32" s="62">
        <v>94</v>
      </c>
      <c r="E32" s="62">
        <v>7398</v>
      </c>
      <c r="F32" s="62">
        <v>13</v>
      </c>
    </row>
    <row r="33" spans="1:6" outlineLevel="1">
      <c r="A33" s="65" t="s">
        <v>167</v>
      </c>
      <c r="B33" s="62"/>
      <c r="C33" s="62"/>
      <c r="D33" s="62">
        <f>SUBTOTAL(9,D32:D32)</f>
        <v>94</v>
      </c>
      <c r="E33" s="62">
        <f>SUBTOTAL(9,E32:E32)</f>
        <v>7398</v>
      </c>
      <c r="F33" s="62">
        <f>SUBTOTAL(9,F32:F32)</f>
        <v>13</v>
      </c>
    </row>
    <row r="34" spans="1:6" outlineLevel="2">
      <c r="A34" s="62" t="s">
        <v>205</v>
      </c>
      <c r="B34" s="62" t="s">
        <v>206</v>
      </c>
      <c r="C34" s="62" t="s">
        <v>185</v>
      </c>
      <c r="D34" s="62">
        <v>6</v>
      </c>
      <c r="E34" s="62">
        <v>2818</v>
      </c>
      <c r="F34" s="62">
        <v>1</v>
      </c>
    </row>
    <row r="35" spans="1:6" outlineLevel="1">
      <c r="A35" s="65" t="s">
        <v>207</v>
      </c>
      <c r="B35" s="62"/>
      <c r="C35" s="62"/>
      <c r="D35" s="62">
        <f>SUBTOTAL(9,D34:D34)</f>
        <v>6</v>
      </c>
      <c r="E35" s="62">
        <f>SUBTOTAL(9,E34:E34)</f>
        <v>2818</v>
      </c>
      <c r="F35" s="62">
        <f>SUBTOTAL(9,F34:F34)</f>
        <v>1</v>
      </c>
    </row>
    <row r="36" spans="1:6" outlineLevel="2">
      <c r="A36" s="62" t="s">
        <v>118</v>
      </c>
      <c r="B36" s="62" t="s">
        <v>119</v>
      </c>
      <c r="C36" s="62" t="s">
        <v>188</v>
      </c>
      <c r="D36" s="62">
        <v>137</v>
      </c>
      <c r="E36" s="62">
        <v>15346.7</v>
      </c>
      <c r="F36" s="62">
        <v>11</v>
      </c>
    </row>
    <row r="37" spans="1:6" outlineLevel="2">
      <c r="A37" s="62" t="s">
        <v>118</v>
      </c>
      <c r="B37" s="62" t="s">
        <v>119</v>
      </c>
      <c r="C37" s="62" t="s">
        <v>200</v>
      </c>
      <c r="D37" s="62">
        <v>190</v>
      </c>
      <c r="E37" s="62">
        <v>9965</v>
      </c>
      <c r="F37" s="62">
        <v>8</v>
      </c>
    </row>
    <row r="38" spans="1:6" outlineLevel="2">
      <c r="A38" s="62" t="s">
        <v>118</v>
      </c>
      <c r="B38" s="62" t="s">
        <v>119</v>
      </c>
      <c r="C38" s="62" t="s">
        <v>208</v>
      </c>
      <c r="D38" s="62">
        <v>37</v>
      </c>
      <c r="E38" s="62">
        <v>3073.5</v>
      </c>
      <c r="F38" s="62">
        <v>12</v>
      </c>
    </row>
    <row r="39" spans="1:6" outlineLevel="2">
      <c r="A39" s="62" t="s">
        <v>118</v>
      </c>
      <c r="B39" s="62" t="s">
        <v>119</v>
      </c>
      <c r="C39" s="62" t="s">
        <v>209</v>
      </c>
      <c r="D39" s="62">
        <v>20</v>
      </c>
      <c r="E39" s="62">
        <v>286.35000000000002</v>
      </c>
      <c r="F39" s="62">
        <v>10</v>
      </c>
    </row>
    <row r="40" spans="1:6" outlineLevel="1">
      <c r="A40" s="65" t="s">
        <v>120</v>
      </c>
      <c r="B40" s="62"/>
      <c r="C40" s="62"/>
      <c r="D40" s="62">
        <f>SUBTOTAL(9,D36:D39)</f>
        <v>384</v>
      </c>
      <c r="E40" s="62">
        <f>SUBTOTAL(9,E36:E39)</f>
        <v>28671.55</v>
      </c>
      <c r="F40" s="62">
        <f>SUBTOTAL(9,F36:F39)</f>
        <v>41</v>
      </c>
    </row>
    <row r="41" spans="1:6" outlineLevel="2">
      <c r="A41" s="62" t="s">
        <v>121</v>
      </c>
      <c r="B41" s="62" t="s">
        <v>27</v>
      </c>
      <c r="C41" s="62" t="s">
        <v>210</v>
      </c>
      <c r="D41" s="62">
        <v>4</v>
      </c>
      <c r="E41" s="62">
        <v>520</v>
      </c>
      <c r="F41" s="62">
        <v>1</v>
      </c>
    </row>
    <row r="42" spans="1:6" outlineLevel="2">
      <c r="A42" s="62" t="s">
        <v>121</v>
      </c>
      <c r="B42" s="62" t="s">
        <v>27</v>
      </c>
      <c r="C42" s="62" t="s">
        <v>211</v>
      </c>
      <c r="D42" s="62">
        <v>23</v>
      </c>
      <c r="E42" s="62">
        <v>6619</v>
      </c>
      <c r="F42" s="62">
        <v>5</v>
      </c>
    </row>
    <row r="43" spans="1:6" outlineLevel="1">
      <c r="A43" s="65" t="s">
        <v>122</v>
      </c>
      <c r="B43" s="62"/>
      <c r="C43" s="62"/>
      <c r="D43" s="62">
        <f>SUBTOTAL(9,D41:D42)</f>
        <v>27</v>
      </c>
      <c r="E43" s="62">
        <f>SUBTOTAL(9,E41:E42)</f>
        <v>7139</v>
      </c>
      <c r="F43" s="62">
        <f>SUBTOTAL(9,F41:F42)</f>
        <v>6</v>
      </c>
    </row>
    <row r="44" spans="1:6" outlineLevel="2">
      <c r="A44" s="62" t="s">
        <v>212</v>
      </c>
      <c r="B44" s="62" t="s">
        <v>213</v>
      </c>
      <c r="C44" s="62" t="s">
        <v>198</v>
      </c>
      <c r="D44" s="62">
        <v>1</v>
      </c>
      <c r="E44" s="62">
        <v>19.25</v>
      </c>
      <c r="F44" s="62">
        <v>1</v>
      </c>
    </row>
    <row r="45" spans="1:6" outlineLevel="2" collapsed="1">
      <c r="A45" s="62" t="s">
        <v>212</v>
      </c>
      <c r="B45" s="62" t="s">
        <v>213</v>
      </c>
      <c r="C45" s="62" t="s">
        <v>187</v>
      </c>
      <c r="D45" s="62">
        <v>1</v>
      </c>
      <c r="E45" s="62">
        <v>316</v>
      </c>
      <c r="F45" s="62">
        <v>1</v>
      </c>
    </row>
    <row r="46" spans="1:6" outlineLevel="1">
      <c r="A46" s="65" t="s">
        <v>214</v>
      </c>
      <c r="B46" s="62"/>
      <c r="C46" s="62"/>
      <c r="D46" s="62">
        <f>SUBTOTAL(9,D44:D45)</f>
        <v>2</v>
      </c>
      <c r="E46" s="62">
        <f>SUBTOTAL(9,E44:E45)</f>
        <v>335.25</v>
      </c>
      <c r="F46" s="62">
        <f>SUBTOTAL(9,F44:F45)</f>
        <v>2</v>
      </c>
    </row>
    <row r="47" spans="1:6" outlineLevel="2">
      <c r="A47" s="62" t="s">
        <v>215</v>
      </c>
      <c r="B47" s="62" t="s">
        <v>216</v>
      </c>
      <c r="C47" s="62" t="s">
        <v>196</v>
      </c>
      <c r="D47" s="62">
        <v>3</v>
      </c>
      <c r="E47" s="62">
        <v>35.950000000000003</v>
      </c>
      <c r="F47" s="62">
        <v>2</v>
      </c>
    </row>
    <row r="48" spans="1:6" outlineLevel="1">
      <c r="A48" s="65" t="s">
        <v>217</v>
      </c>
      <c r="B48" s="62"/>
      <c r="C48" s="62"/>
      <c r="D48" s="62">
        <f>SUBTOTAL(9,D47:D47)</f>
        <v>3</v>
      </c>
      <c r="E48" s="62">
        <f>SUBTOTAL(9,E47:E47)</f>
        <v>35.950000000000003</v>
      </c>
      <c r="F48" s="62">
        <f>SUBTOTAL(9,F47:F47)</f>
        <v>2</v>
      </c>
    </row>
    <row r="49" spans="1:6" outlineLevel="2" collapsed="1">
      <c r="A49" s="62" t="s">
        <v>81</v>
      </c>
      <c r="B49" s="62" t="s">
        <v>27</v>
      </c>
      <c r="C49" s="62" t="s">
        <v>210</v>
      </c>
      <c r="D49" s="62">
        <v>6885</v>
      </c>
      <c r="E49" s="62">
        <v>144662.95000000001</v>
      </c>
      <c r="F49" s="62">
        <v>104</v>
      </c>
    </row>
    <row r="50" spans="1:6" outlineLevel="2">
      <c r="A50" s="62" t="s">
        <v>81</v>
      </c>
      <c r="B50" s="62" t="s">
        <v>27</v>
      </c>
      <c r="C50" s="62" t="s">
        <v>211</v>
      </c>
      <c r="D50" s="62">
        <v>10</v>
      </c>
      <c r="E50" s="62">
        <v>244</v>
      </c>
      <c r="F50" s="62">
        <v>2</v>
      </c>
    </row>
    <row r="51" spans="1:6" outlineLevel="1">
      <c r="A51" s="65" t="s">
        <v>82</v>
      </c>
      <c r="B51" s="62"/>
      <c r="C51" s="62"/>
      <c r="D51" s="62">
        <f>SUBTOTAL(9,D49:D50)</f>
        <v>6895</v>
      </c>
      <c r="E51" s="62">
        <f>SUBTOTAL(9,E49:E50)</f>
        <v>144906.95000000001</v>
      </c>
      <c r="F51" s="62">
        <f>SUBTOTAL(9,F49:F50)</f>
        <v>106</v>
      </c>
    </row>
    <row r="52" spans="1:6" outlineLevel="2">
      <c r="A52" s="62" t="s">
        <v>75</v>
      </c>
      <c r="B52" s="62" t="s">
        <v>76</v>
      </c>
      <c r="C52" s="62" t="s">
        <v>196</v>
      </c>
      <c r="D52" s="62">
        <v>2688</v>
      </c>
      <c r="E52" s="62">
        <v>115527.45</v>
      </c>
      <c r="F52" s="62">
        <v>104</v>
      </c>
    </row>
    <row r="53" spans="1:6" outlineLevel="1">
      <c r="A53" s="65" t="s">
        <v>77</v>
      </c>
      <c r="B53" s="62"/>
      <c r="C53" s="62"/>
      <c r="D53" s="62">
        <f>SUBTOTAL(9,D52:D52)</f>
        <v>2688</v>
      </c>
      <c r="E53" s="62">
        <f>SUBTOTAL(9,E52:E52)</f>
        <v>115527.45</v>
      </c>
      <c r="F53" s="62">
        <f>SUBTOTAL(9,F52:F52)</f>
        <v>104</v>
      </c>
    </row>
    <row r="54" spans="1:6" outlineLevel="2">
      <c r="A54" s="62" t="s">
        <v>54</v>
      </c>
      <c r="B54" s="62" t="s">
        <v>55</v>
      </c>
      <c r="C54" s="62" t="s">
        <v>195</v>
      </c>
      <c r="D54" s="62">
        <v>803</v>
      </c>
      <c r="E54" s="62">
        <v>85927.45</v>
      </c>
      <c r="F54" s="62">
        <v>99</v>
      </c>
    </row>
    <row r="55" spans="1:6" outlineLevel="2" collapsed="1">
      <c r="A55" s="62" t="s">
        <v>54</v>
      </c>
      <c r="B55" s="62" t="s">
        <v>55</v>
      </c>
      <c r="C55" s="62" t="s">
        <v>196</v>
      </c>
      <c r="D55" s="62">
        <v>539</v>
      </c>
      <c r="E55" s="62">
        <v>7677.9</v>
      </c>
      <c r="F55" s="62">
        <v>6</v>
      </c>
    </row>
    <row r="56" spans="1:6" outlineLevel="2">
      <c r="A56" s="62" t="s">
        <v>54</v>
      </c>
      <c r="B56" s="62" t="s">
        <v>55</v>
      </c>
      <c r="C56" s="62" t="s">
        <v>218</v>
      </c>
      <c r="D56" s="62">
        <v>162</v>
      </c>
      <c r="E56" s="62">
        <v>3246</v>
      </c>
      <c r="F56" s="62">
        <v>2</v>
      </c>
    </row>
    <row r="57" spans="1:6" outlineLevel="1">
      <c r="A57" s="65" t="s">
        <v>56</v>
      </c>
      <c r="B57" s="62"/>
      <c r="C57" s="62"/>
      <c r="D57" s="62">
        <f>SUBTOTAL(9,D54:D56)</f>
        <v>1504</v>
      </c>
      <c r="E57" s="62">
        <f>SUBTOTAL(9,E54:E56)</f>
        <v>96851.349999999991</v>
      </c>
      <c r="F57" s="62">
        <f>SUBTOTAL(9,F54:F56)</f>
        <v>107</v>
      </c>
    </row>
    <row r="58" spans="1:6" outlineLevel="2">
      <c r="A58" s="62" t="s">
        <v>133</v>
      </c>
      <c r="B58" s="62" t="s">
        <v>49</v>
      </c>
      <c r="C58" s="62" t="s">
        <v>198</v>
      </c>
      <c r="D58" s="62">
        <v>14</v>
      </c>
      <c r="E58" s="62">
        <v>4336</v>
      </c>
      <c r="F58" s="62">
        <v>1</v>
      </c>
    </row>
    <row r="59" spans="1:6" outlineLevel="1">
      <c r="A59" s="65" t="s">
        <v>134</v>
      </c>
      <c r="B59" s="62"/>
      <c r="C59" s="62"/>
      <c r="D59" s="62">
        <f>SUBTOTAL(9,D58:D58)</f>
        <v>14</v>
      </c>
      <c r="E59" s="62">
        <f>SUBTOTAL(9,E58:E58)</f>
        <v>4336</v>
      </c>
      <c r="F59" s="62">
        <f>SUBTOTAL(9,F58:F58)</f>
        <v>1</v>
      </c>
    </row>
    <row r="60" spans="1:6" outlineLevel="2" collapsed="1">
      <c r="A60" s="62" t="s">
        <v>108</v>
      </c>
      <c r="B60" s="62" t="s">
        <v>109</v>
      </c>
      <c r="C60" s="62" t="s">
        <v>218</v>
      </c>
      <c r="D60" s="62">
        <v>487</v>
      </c>
      <c r="E60" s="62">
        <v>41680.299999999996</v>
      </c>
      <c r="F60" s="62">
        <v>42</v>
      </c>
    </row>
    <row r="61" spans="1:6" outlineLevel="1">
      <c r="A61" s="65" t="s">
        <v>110</v>
      </c>
      <c r="B61" s="62"/>
      <c r="C61" s="62"/>
      <c r="D61" s="62">
        <f>SUBTOTAL(9,D60:D60)</f>
        <v>487</v>
      </c>
      <c r="E61" s="62">
        <f>SUBTOTAL(9,E60:E60)</f>
        <v>41680.299999999996</v>
      </c>
      <c r="F61" s="62">
        <f>SUBTOTAL(9,F60:F60)</f>
        <v>42</v>
      </c>
    </row>
    <row r="62" spans="1:6" outlineLevel="2">
      <c r="A62" s="62" t="s">
        <v>219</v>
      </c>
      <c r="B62" s="62" t="s">
        <v>58</v>
      </c>
      <c r="C62" s="62" t="s">
        <v>220</v>
      </c>
      <c r="D62" s="62">
        <v>40</v>
      </c>
      <c r="E62" s="62">
        <v>740</v>
      </c>
      <c r="F62" s="62">
        <v>2</v>
      </c>
    </row>
    <row r="63" spans="1:6" outlineLevel="1">
      <c r="A63" s="65" t="s">
        <v>221</v>
      </c>
      <c r="B63" s="62"/>
      <c r="C63" s="62"/>
      <c r="D63" s="62">
        <f>SUBTOTAL(9,D62:D62)</f>
        <v>40</v>
      </c>
      <c r="E63" s="62">
        <f>SUBTOTAL(9,E62:E62)</f>
        <v>740</v>
      </c>
      <c r="F63" s="62">
        <f>SUBTOTAL(9,F62:F62)</f>
        <v>2</v>
      </c>
    </row>
    <row r="64" spans="1:6" outlineLevel="2">
      <c r="A64" s="62" t="s">
        <v>48</v>
      </c>
      <c r="B64" s="62" t="s">
        <v>49</v>
      </c>
      <c r="C64" s="62" t="s">
        <v>187</v>
      </c>
      <c r="D64" s="62">
        <v>1656</v>
      </c>
      <c r="E64" s="62">
        <v>193856.87</v>
      </c>
      <c r="F64" s="62">
        <v>204</v>
      </c>
    </row>
    <row r="65" spans="1:6" outlineLevel="1">
      <c r="A65" s="65" t="s">
        <v>50</v>
      </c>
      <c r="B65" s="62"/>
      <c r="C65" s="62"/>
      <c r="D65" s="62">
        <f>SUBTOTAL(9,D64:D64)</f>
        <v>1656</v>
      </c>
      <c r="E65" s="62">
        <f>SUBTOTAL(9,E64:E64)</f>
        <v>193856.87</v>
      </c>
      <c r="F65" s="62">
        <f>SUBTOTAL(9,F64:F64)</f>
        <v>204</v>
      </c>
    </row>
    <row r="66" spans="1:6" outlineLevel="2" collapsed="1">
      <c r="A66" s="62" t="s">
        <v>222</v>
      </c>
      <c r="B66" s="62" t="s">
        <v>131</v>
      </c>
      <c r="C66" s="62" t="s">
        <v>194</v>
      </c>
      <c r="D66" s="62">
        <v>5</v>
      </c>
      <c r="E66" s="62">
        <v>680</v>
      </c>
      <c r="F66" s="62">
        <v>1</v>
      </c>
    </row>
    <row r="67" spans="1:6" outlineLevel="2">
      <c r="A67" s="62" t="s">
        <v>222</v>
      </c>
      <c r="B67" s="62" t="s">
        <v>131</v>
      </c>
      <c r="C67" s="62" t="s">
        <v>187</v>
      </c>
      <c r="D67" s="62">
        <v>8</v>
      </c>
      <c r="E67" s="62">
        <v>107</v>
      </c>
      <c r="F67" s="62">
        <v>1</v>
      </c>
    </row>
    <row r="68" spans="1:6" outlineLevel="2">
      <c r="A68" s="62" t="s">
        <v>222</v>
      </c>
      <c r="B68" s="62" t="s">
        <v>131</v>
      </c>
      <c r="C68" s="62" t="s">
        <v>223</v>
      </c>
      <c r="D68" s="62">
        <v>277</v>
      </c>
      <c r="E68" s="62">
        <v>12593</v>
      </c>
      <c r="F68" s="62">
        <v>5</v>
      </c>
    </row>
    <row r="69" spans="1:6" outlineLevel="1">
      <c r="A69" s="65" t="s">
        <v>224</v>
      </c>
      <c r="B69" s="62"/>
      <c r="C69" s="62"/>
      <c r="D69" s="62">
        <f>SUBTOTAL(9,D66:D68)</f>
        <v>290</v>
      </c>
      <c r="E69" s="62">
        <f>SUBTOTAL(9,E66:E68)</f>
        <v>13380</v>
      </c>
      <c r="F69" s="62">
        <f>SUBTOTAL(9,F66:F68)</f>
        <v>7</v>
      </c>
    </row>
    <row r="70" spans="1:6" outlineLevel="2">
      <c r="A70" s="62" t="s">
        <v>225</v>
      </c>
      <c r="B70" s="62" t="s">
        <v>97</v>
      </c>
      <c r="C70" s="62" t="s">
        <v>186</v>
      </c>
      <c r="D70" s="62">
        <v>104</v>
      </c>
      <c r="E70" s="62">
        <v>1689.85</v>
      </c>
      <c r="F70" s="62">
        <v>6</v>
      </c>
    </row>
    <row r="71" spans="1:6" outlineLevel="1">
      <c r="A71" s="65" t="s">
        <v>226</v>
      </c>
      <c r="B71" s="62"/>
      <c r="C71" s="62"/>
      <c r="D71" s="62">
        <f>SUBTOTAL(9,D70:D70)</f>
        <v>104</v>
      </c>
      <c r="E71" s="62">
        <f>SUBTOTAL(9,E70:E70)</f>
        <v>1689.85</v>
      </c>
      <c r="F71" s="62">
        <f>SUBTOTAL(9,F70:F70)</f>
        <v>6</v>
      </c>
    </row>
    <row r="72" spans="1:6" outlineLevel="2" collapsed="1">
      <c r="A72" s="62" t="s">
        <v>155</v>
      </c>
      <c r="B72" s="62" t="s">
        <v>49</v>
      </c>
      <c r="C72" s="62" t="s">
        <v>187</v>
      </c>
      <c r="D72" s="62">
        <v>37</v>
      </c>
      <c r="E72" s="62">
        <v>4537.3500000000004</v>
      </c>
      <c r="F72" s="62">
        <v>14</v>
      </c>
    </row>
    <row r="73" spans="1:6" outlineLevel="1">
      <c r="A73" s="65" t="s">
        <v>156</v>
      </c>
      <c r="B73" s="62"/>
      <c r="C73" s="62"/>
      <c r="D73" s="62">
        <f>SUBTOTAL(9,D72:D72)</f>
        <v>37</v>
      </c>
      <c r="E73" s="62">
        <f>SUBTOTAL(9,E72:E72)</f>
        <v>4537.3500000000004</v>
      </c>
      <c r="F73" s="62">
        <f>SUBTOTAL(9,F72:F72)</f>
        <v>14</v>
      </c>
    </row>
    <row r="74" spans="1:6" outlineLevel="2" collapsed="1">
      <c r="A74" s="62" t="s">
        <v>140</v>
      </c>
      <c r="B74" s="62" t="s">
        <v>141</v>
      </c>
      <c r="C74" s="62" t="s">
        <v>196</v>
      </c>
      <c r="D74" s="62">
        <v>40</v>
      </c>
      <c r="E74" s="62">
        <v>4653.1499999999996</v>
      </c>
      <c r="F74" s="62">
        <v>11</v>
      </c>
    </row>
    <row r="75" spans="1:6" outlineLevel="1">
      <c r="A75" s="65" t="s">
        <v>142</v>
      </c>
      <c r="B75" s="62"/>
      <c r="C75" s="62"/>
      <c r="D75" s="62">
        <f>SUBTOTAL(9,D74:D74)</f>
        <v>40</v>
      </c>
      <c r="E75" s="62">
        <f>SUBTOTAL(9,E74:E74)</f>
        <v>4653.1499999999996</v>
      </c>
      <c r="F75" s="62">
        <f>SUBTOTAL(9,F74:F74)</f>
        <v>11</v>
      </c>
    </row>
    <row r="76" spans="1:6" outlineLevel="2">
      <c r="A76" s="62" t="s">
        <v>106</v>
      </c>
      <c r="B76" s="62" t="s">
        <v>106</v>
      </c>
      <c r="C76" s="62" t="s">
        <v>195</v>
      </c>
      <c r="D76" s="62">
        <v>33</v>
      </c>
      <c r="E76" s="62">
        <v>14921.5</v>
      </c>
      <c r="F76" s="62">
        <v>12</v>
      </c>
    </row>
    <row r="77" spans="1:6" outlineLevel="2">
      <c r="A77" s="62" t="s">
        <v>106</v>
      </c>
      <c r="B77" s="62" t="s">
        <v>106</v>
      </c>
      <c r="C77" s="62" t="s">
        <v>185</v>
      </c>
      <c r="D77" s="62">
        <v>2</v>
      </c>
      <c r="E77" s="62">
        <v>64.2</v>
      </c>
      <c r="F77" s="62">
        <v>1</v>
      </c>
    </row>
    <row r="78" spans="1:6" outlineLevel="2" collapsed="1">
      <c r="A78" s="62" t="s">
        <v>106</v>
      </c>
      <c r="B78" s="62" t="s">
        <v>106</v>
      </c>
      <c r="C78" s="62" t="s">
        <v>196</v>
      </c>
      <c r="D78" s="62">
        <v>196</v>
      </c>
      <c r="E78" s="62">
        <v>5333</v>
      </c>
      <c r="F78" s="62">
        <v>5</v>
      </c>
    </row>
    <row r="79" spans="1:6" outlineLevel="1">
      <c r="A79" s="65" t="s">
        <v>107</v>
      </c>
      <c r="B79" s="62"/>
      <c r="C79" s="62"/>
      <c r="D79" s="62">
        <f>SUBTOTAL(9,D76:D78)</f>
        <v>231</v>
      </c>
      <c r="E79" s="62">
        <f>SUBTOTAL(9,E76:E78)</f>
        <v>20318.7</v>
      </c>
      <c r="F79" s="62">
        <f>SUBTOTAL(9,F76:F78)</f>
        <v>18</v>
      </c>
    </row>
    <row r="80" spans="1:6" outlineLevel="2">
      <c r="A80" s="62" t="s">
        <v>116</v>
      </c>
      <c r="B80" s="62" t="s">
        <v>27</v>
      </c>
      <c r="C80" s="62" t="s">
        <v>210</v>
      </c>
      <c r="D80" s="62">
        <v>15</v>
      </c>
      <c r="E80" s="62">
        <v>4381.55</v>
      </c>
      <c r="F80" s="62">
        <v>4</v>
      </c>
    </row>
    <row r="81" spans="1:6" outlineLevel="2">
      <c r="A81" s="62" t="s">
        <v>116</v>
      </c>
      <c r="B81" s="62" t="s">
        <v>27</v>
      </c>
      <c r="C81" s="62" t="s">
        <v>211</v>
      </c>
      <c r="D81" s="62">
        <v>313</v>
      </c>
      <c r="E81" s="62">
        <v>35367.5</v>
      </c>
      <c r="F81" s="62">
        <v>37</v>
      </c>
    </row>
    <row r="82" spans="1:6" outlineLevel="1">
      <c r="A82" s="65" t="s">
        <v>117</v>
      </c>
      <c r="B82" s="62"/>
      <c r="C82" s="62"/>
      <c r="D82" s="62">
        <f>SUBTOTAL(9,D80:D81)</f>
        <v>328</v>
      </c>
      <c r="E82" s="62">
        <f>SUBTOTAL(9,E80:E81)</f>
        <v>39749.050000000003</v>
      </c>
      <c r="F82" s="62">
        <f>SUBTOTAL(9,F80:F81)</f>
        <v>41</v>
      </c>
    </row>
    <row r="83" spans="1:6" outlineLevel="2">
      <c r="A83" s="62" t="s">
        <v>127</v>
      </c>
      <c r="B83" s="62" t="s">
        <v>128</v>
      </c>
      <c r="C83" s="62" t="s">
        <v>185</v>
      </c>
      <c r="D83" s="62">
        <v>1</v>
      </c>
      <c r="E83" s="62">
        <v>50</v>
      </c>
      <c r="F83" s="62">
        <v>1</v>
      </c>
    </row>
    <row r="84" spans="1:6" outlineLevel="1">
      <c r="A84" s="65" t="s">
        <v>129</v>
      </c>
      <c r="B84" s="62"/>
      <c r="C84" s="62"/>
      <c r="D84" s="62">
        <f>SUBTOTAL(9,D83:D83)</f>
        <v>1</v>
      </c>
      <c r="E84" s="62">
        <f>SUBTOTAL(9,E83:E83)</f>
        <v>50</v>
      </c>
      <c r="F84" s="62">
        <f>SUBTOTAL(9,F83:F83)</f>
        <v>1</v>
      </c>
    </row>
    <row r="85" spans="1:6" outlineLevel="2" collapsed="1">
      <c r="A85" s="62" t="s">
        <v>135</v>
      </c>
      <c r="B85" s="62" t="s">
        <v>136</v>
      </c>
      <c r="C85" s="62" t="s">
        <v>196</v>
      </c>
      <c r="D85" s="62">
        <v>114</v>
      </c>
      <c r="E85" s="62">
        <v>2984.55</v>
      </c>
      <c r="F85" s="62">
        <v>9</v>
      </c>
    </row>
    <row r="86" spans="1:6" outlineLevel="2">
      <c r="A86" s="62" t="s">
        <v>135</v>
      </c>
      <c r="B86" s="62" t="s">
        <v>136</v>
      </c>
      <c r="C86" s="62" t="s">
        <v>211</v>
      </c>
      <c r="D86" s="62">
        <v>107</v>
      </c>
      <c r="E86" s="62">
        <v>1860</v>
      </c>
      <c r="F86" s="62">
        <v>1</v>
      </c>
    </row>
    <row r="87" spans="1:6" outlineLevel="1">
      <c r="A87" s="65" t="s">
        <v>137</v>
      </c>
      <c r="B87" s="62"/>
      <c r="C87" s="62"/>
      <c r="D87" s="62">
        <f>SUBTOTAL(9,D85:D86)</f>
        <v>221</v>
      </c>
      <c r="E87" s="62">
        <f>SUBTOTAL(9,E85:E86)</f>
        <v>4844.55</v>
      </c>
      <c r="F87" s="62">
        <f>SUBTOTAL(9,F85:F86)</f>
        <v>10</v>
      </c>
    </row>
    <row r="88" spans="1:6" outlineLevel="2">
      <c r="A88" s="62" t="s">
        <v>227</v>
      </c>
      <c r="B88" s="62" t="s">
        <v>228</v>
      </c>
      <c r="C88" s="62" t="s">
        <v>196</v>
      </c>
      <c r="D88" s="62">
        <v>21</v>
      </c>
      <c r="E88" s="62">
        <v>284</v>
      </c>
      <c r="F88" s="62">
        <v>2</v>
      </c>
    </row>
    <row r="89" spans="1:6" outlineLevel="2" collapsed="1">
      <c r="A89" s="62" t="s">
        <v>227</v>
      </c>
      <c r="B89" s="62" t="s">
        <v>228</v>
      </c>
      <c r="C89" s="62" t="s">
        <v>218</v>
      </c>
      <c r="D89" s="62">
        <v>311</v>
      </c>
      <c r="E89" s="62">
        <v>2989</v>
      </c>
      <c r="F89" s="62">
        <v>3</v>
      </c>
    </row>
    <row r="90" spans="1:6" outlineLevel="1">
      <c r="A90" s="65" t="s">
        <v>229</v>
      </c>
      <c r="B90" s="62"/>
      <c r="C90" s="62"/>
      <c r="D90" s="62">
        <f>SUBTOTAL(9,D88:D89)</f>
        <v>332</v>
      </c>
      <c r="E90" s="62">
        <f>SUBTOTAL(9,E88:E89)</f>
        <v>3273</v>
      </c>
      <c r="F90" s="62">
        <f>SUBTOTAL(9,F88:F89)</f>
        <v>5</v>
      </c>
    </row>
    <row r="91" spans="1:6" outlineLevel="2">
      <c r="A91" s="62" t="s">
        <v>145</v>
      </c>
      <c r="B91" s="62" t="s">
        <v>146</v>
      </c>
      <c r="C91" s="62" t="s">
        <v>196</v>
      </c>
      <c r="D91" s="62">
        <v>14</v>
      </c>
      <c r="E91" s="62">
        <v>6436</v>
      </c>
      <c r="F91" s="62">
        <v>3</v>
      </c>
    </row>
    <row r="92" spans="1:6" outlineLevel="1">
      <c r="A92" s="65" t="s">
        <v>147</v>
      </c>
      <c r="B92" s="62"/>
      <c r="C92" s="62"/>
      <c r="D92" s="62">
        <f>SUBTOTAL(9,D91:D91)</f>
        <v>14</v>
      </c>
      <c r="E92" s="62">
        <f>SUBTOTAL(9,E91:E91)</f>
        <v>6436</v>
      </c>
      <c r="F92" s="62">
        <f>SUBTOTAL(9,F91:F91)</f>
        <v>3</v>
      </c>
    </row>
    <row r="93" spans="1:6" outlineLevel="2">
      <c r="A93" s="62" t="s">
        <v>172</v>
      </c>
      <c r="B93" s="62" t="s">
        <v>173</v>
      </c>
      <c r="C93" s="62" t="s">
        <v>230</v>
      </c>
      <c r="D93" s="62">
        <v>70</v>
      </c>
      <c r="E93" s="62">
        <v>1179.45</v>
      </c>
      <c r="F93" s="62">
        <v>3</v>
      </c>
    </row>
    <row r="94" spans="1:6" outlineLevel="1">
      <c r="A94" s="65" t="s">
        <v>174</v>
      </c>
      <c r="B94" s="62"/>
      <c r="C94" s="62"/>
      <c r="D94" s="62">
        <f>SUBTOTAL(9,D93:D93)</f>
        <v>70</v>
      </c>
      <c r="E94" s="62">
        <f>SUBTOTAL(9,E93:E93)</f>
        <v>1179.45</v>
      </c>
      <c r="F94" s="62">
        <f>SUBTOTAL(9,F93:F93)</f>
        <v>3</v>
      </c>
    </row>
    <row r="95" spans="1:6" outlineLevel="2">
      <c r="A95" s="62" t="s">
        <v>143</v>
      </c>
      <c r="B95" s="62" t="s">
        <v>100</v>
      </c>
      <c r="C95" s="62" t="s">
        <v>231</v>
      </c>
      <c r="D95" s="62">
        <v>2372</v>
      </c>
      <c r="E95" s="62">
        <v>36005.160000000003</v>
      </c>
      <c r="F95" s="62">
        <v>176</v>
      </c>
    </row>
    <row r="96" spans="1:6" outlineLevel="2" collapsed="1">
      <c r="A96" s="62" t="s">
        <v>143</v>
      </c>
      <c r="B96" s="62" t="s">
        <v>100</v>
      </c>
      <c r="C96" s="62" t="s">
        <v>201</v>
      </c>
      <c r="D96" s="62">
        <v>12</v>
      </c>
      <c r="E96" s="62">
        <v>57.099999999999994</v>
      </c>
      <c r="F96" s="62">
        <v>6</v>
      </c>
    </row>
    <row r="97" spans="1:6" outlineLevel="1">
      <c r="A97" s="65" t="s">
        <v>144</v>
      </c>
      <c r="B97" s="62"/>
      <c r="C97" s="62"/>
      <c r="D97" s="62">
        <f>SUBTOTAL(9,D95:D96)</f>
        <v>2384</v>
      </c>
      <c r="E97" s="62">
        <f>SUBTOTAL(9,E95:E96)</f>
        <v>36062.26</v>
      </c>
      <c r="F97" s="62">
        <f>SUBTOTAL(9,F95:F96)</f>
        <v>182</v>
      </c>
    </row>
    <row r="98" spans="1:6" outlineLevel="2">
      <c r="A98" s="62" t="s">
        <v>232</v>
      </c>
      <c r="B98" s="62" t="s">
        <v>30</v>
      </c>
      <c r="C98" s="62" t="s">
        <v>198</v>
      </c>
      <c r="D98" s="62">
        <v>240</v>
      </c>
      <c r="E98" s="62">
        <v>4325</v>
      </c>
      <c r="F98" s="62">
        <v>1</v>
      </c>
    </row>
    <row r="99" spans="1:6" outlineLevel="1">
      <c r="A99" s="65" t="s">
        <v>233</v>
      </c>
      <c r="B99" s="62"/>
      <c r="C99" s="62"/>
      <c r="D99" s="62">
        <f>SUBTOTAL(9,D98:D98)</f>
        <v>240</v>
      </c>
      <c r="E99" s="62">
        <f>SUBTOTAL(9,E98:E98)</f>
        <v>4325</v>
      </c>
      <c r="F99" s="62">
        <f>SUBTOTAL(9,F98:F98)</f>
        <v>1</v>
      </c>
    </row>
    <row r="100" spans="1:6" outlineLevel="2">
      <c r="A100" s="62" t="s">
        <v>36</v>
      </c>
      <c r="B100" s="62" t="s">
        <v>37</v>
      </c>
      <c r="C100" s="62" t="s">
        <v>188</v>
      </c>
      <c r="D100" s="62">
        <v>296</v>
      </c>
      <c r="E100" s="62">
        <v>4708.7000000000007</v>
      </c>
      <c r="F100" s="62">
        <v>29</v>
      </c>
    </row>
    <row r="101" spans="1:6" outlineLevel="2" collapsed="1">
      <c r="A101" s="62" t="s">
        <v>36</v>
      </c>
      <c r="B101" s="62" t="s">
        <v>37</v>
      </c>
      <c r="C101" s="62" t="s">
        <v>186</v>
      </c>
      <c r="D101" s="62">
        <v>3145</v>
      </c>
      <c r="E101" s="62">
        <v>149835.15</v>
      </c>
      <c r="F101" s="62">
        <v>119</v>
      </c>
    </row>
    <row r="102" spans="1:6" outlineLevel="2">
      <c r="A102" s="62" t="s">
        <v>36</v>
      </c>
      <c r="B102" s="62" t="s">
        <v>37</v>
      </c>
      <c r="C102" s="62" t="s">
        <v>201</v>
      </c>
      <c r="D102" s="62">
        <v>2238</v>
      </c>
      <c r="E102" s="62">
        <v>100496.44999999998</v>
      </c>
      <c r="F102" s="62">
        <v>191</v>
      </c>
    </row>
    <row r="103" spans="1:6" outlineLevel="1">
      <c r="A103" s="65" t="s">
        <v>38</v>
      </c>
      <c r="B103" s="62"/>
      <c r="C103" s="62"/>
      <c r="D103" s="62">
        <f>SUBTOTAL(9,D100:D102)</f>
        <v>5679</v>
      </c>
      <c r="E103" s="62">
        <f>SUBTOTAL(9,E100:E102)</f>
        <v>255040.3</v>
      </c>
      <c r="F103" s="62">
        <f>SUBTOTAL(9,F100:F102)</f>
        <v>339</v>
      </c>
    </row>
    <row r="104" spans="1:6" outlineLevel="2" collapsed="1">
      <c r="A104" s="62" t="s">
        <v>160</v>
      </c>
      <c r="B104" s="62" t="s">
        <v>161</v>
      </c>
      <c r="C104" s="62" t="s">
        <v>234</v>
      </c>
      <c r="D104" s="62">
        <v>2</v>
      </c>
      <c r="E104" s="62">
        <v>329.15</v>
      </c>
      <c r="F104" s="62">
        <v>1</v>
      </c>
    </row>
    <row r="105" spans="1:6" outlineLevel="1">
      <c r="A105" s="65" t="s">
        <v>162</v>
      </c>
      <c r="B105" s="62"/>
      <c r="C105" s="62"/>
      <c r="D105" s="62">
        <f>SUBTOTAL(9,D104:D104)</f>
        <v>2</v>
      </c>
      <c r="E105" s="62">
        <f>SUBTOTAL(9,E104:E104)</f>
        <v>329.15</v>
      </c>
      <c r="F105" s="62">
        <f>SUBTOTAL(9,F104:F104)</f>
        <v>1</v>
      </c>
    </row>
    <row r="106" spans="1:6" outlineLevel="2">
      <c r="A106" s="62" t="s">
        <v>51</v>
      </c>
      <c r="B106" s="62" t="s">
        <v>52</v>
      </c>
      <c r="C106" s="62" t="s">
        <v>204</v>
      </c>
      <c r="D106" s="62">
        <v>423</v>
      </c>
      <c r="E106" s="62">
        <v>90216.6</v>
      </c>
      <c r="F106" s="62">
        <v>125</v>
      </c>
    </row>
    <row r="107" spans="1:6" outlineLevel="2">
      <c r="A107" s="62" t="s">
        <v>51</v>
      </c>
      <c r="B107" s="62" t="s">
        <v>52</v>
      </c>
      <c r="C107" s="62" t="s">
        <v>234</v>
      </c>
      <c r="D107" s="62">
        <v>22</v>
      </c>
      <c r="E107" s="62">
        <v>1033.5</v>
      </c>
      <c r="F107" s="62">
        <v>8</v>
      </c>
    </row>
    <row r="108" spans="1:6" outlineLevel="1">
      <c r="A108" s="65" t="s">
        <v>53</v>
      </c>
      <c r="B108" s="62"/>
      <c r="C108" s="62"/>
      <c r="D108" s="62">
        <f>SUBTOTAL(9,D106:D107)</f>
        <v>445</v>
      </c>
      <c r="E108" s="62">
        <f>SUBTOTAL(9,E106:E107)</f>
        <v>91250.1</v>
      </c>
      <c r="F108" s="62">
        <f>SUBTOTAL(9,F106:F107)</f>
        <v>133</v>
      </c>
    </row>
    <row r="109" spans="1:6" outlineLevel="2">
      <c r="A109" s="62" t="s">
        <v>83</v>
      </c>
      <c r="B109" s="62" t="s">
        <v>27</v>
      </c>
      <c r="C109" s="62" t="s">
        <v>210</v>
      </c>
      <c r="D109" s="62">
        <v>11</v>
      </c>
      <c r="E109" s="62">
        <v>2251</v>
      </c>
      <c r="F109" s="62">
        <v>4</v>
      </c>
    </row>
    <row r="110" spans="1:6" outlineLevel="2">
      <c r="A110" s="62" t="s">
        <v>83</v>
      </c>
      <c r="B110" s="62" t="s">
        <v>27</v>
      </c>
      <c r="C110" s="62" t="s">
        <v>235</v>
      </c>
      <c r="D110" s="62">
        <v>2681</v>
      </c>
      <c r="E110" s="62">
        <v>53947.5</v>
      </c>
      <c r="F110" s="62">
        <v>18</v>
      </c>
    </row>
    <row r="111" spans="1:6" outlineLevel="2">
      <c r="A111" s="62" t="s">
        <v>83</v>
      </c>
      <c r="B111" s="62" t="s">
        <v>27</v>
      </c>
      <c r="C111" s="62" t="s">
        <v>209</v>
      </c>
      <c r="D111" s="62">
        <v>56</v>
      </c>
      <c r="E111" s="62">
        <v>782.9</v>
      </c>
      <c r="F111" s="62">
        <v>6</v>
      </c>
    </row>
    <row r="112" spans="1:6" outlineLevel="2">
      <c r="A112" s="62" t="s">
        <v>83</v>
      </c>
      <c r="B112" s="62" t="s">
        <v>27</v>
      </c>
      <c r="C112" s="62" t="s">
        <v>192</v>
      </c>
      <c r="D112" s="62">
        <v>212</v>
      </c>
      <c r="E112" s="62">
        <v>10141</v>
      </c>
      <c r="F112" s="62">
        <v>11</v>
      </c>
    </row>
    <row r="113" spans="1:6" outlineLevel="2">
      <c r="A113" s="62" t="s">
        <v>83</v>
      </c>
      <c r="B113" s="62" t="s">
        <v>27</v>
      </c>
      <c r="C113" s="62" t="s">
        <v>186</v>
      </c>
      <c r="D113" s="62">
        <v>105</v>
      </c>
      <c r="E113" s="62">
        <v>8249.2999999999993</v>
      </c>
      <c r="F113" s="62">
        <v>6</v>
      </c>
    </row>
    <row r="114" spans="1:6" outlineLevel="2" collapsed="1">
      <c r="A114" s="62" t="s">
        <v>83</v>
      </c>
      <c r="B114" s="62" t="s">
        <v>27</v>
      </c>
      <c r="C114" s="62" t="s">
        <v>211</v>
      </c>
      <c r="D114" s="62">
        <v>52</v>
      </c>
      <c r="E114" s="62">
        <v>23258</v>
      </c>
      <c r="F114" s="62">
        <v>9</v>
      </c>
    </row>
    <row r="115" spans="1:6" outlineLevel="1">
      <c r="A115" s="65" t="s">
        <v>84</v>
      </c>
      <c r="B115" s="62"/>
      <c r="C115" s="62"/>
      <c r="D115" s="62">
        <f>SUBTOTAL(9,D109:D114)</f>
        <v>3117</v>
      </c>
      <c r="E115" s="62">
        <f>SUBTOTAL(9,E109:E114)</f>
        <v>98629.7</v>
      </c>
      <c r="F115" s="62">
        <f>SUBTOTAL(9,F109:F114)</f>
        <v>54</v>
      </c>
    </row>
    <row r="116" spans="1:6" outlineLevel="2" collapsed="1">
      <c r="A116" s="62" t="s">
        <v>175</v>
      </c>
      <c r="B116" s="62" t="s">
        <v>43</v>
      </c>
      <c r="C116" s="62" t="s">
        <v>187</v>
      </c>
      <c r="D116" s="62">
        <v>5</v>
      </c>
      <c r="E116" s="62">
        <v>1884</v>
      </c>
      <c r="F116" s="62">
        <v>3</v>
      </c>
    </row>
    <row r="117" spans="1:6" outlineLevel="2">
      <c r="A117" s="62" t="s">
        <v>175</v>
      </c>
      <c r="B117" s="62" t="s">
        <v>43</v>
      </c>
      <c r="C117" s="62" t="s">
        <v>223</v>
      </c>
      <c r="D117" s="62">
        <v>17</v>
      </c>
      <c r="E117" s="62">
        <v>3779</v>
      </c>
      <c r="F117" s="62">
        <v>5</v>
      </c>
    </row>
    <row r="118" spans="1:6" outlineLevel="1">
      <c r="A118" s="65" t="s">
        <v>176</v>
      </c>
      <c r="B118" s="62"/>
      <c r="C118" s="62"/>
      <c r="D118" s="62">
        <f>SUBTOTAL(9,D116:D117)</f>
        <v>22</v>
      </c>
      <c r="E118" s="62">
        <f>SUBTOTAL(9,E116:E117)</f>
        <v>5663</v>
      </c>
      <c r="F118" s="62">
        <f>SUBTOTAL(9,F116:F117)</f>
        <v>8</v>
      </c>
    </row>
    <row r="119" spans="1:6" outlineLevel="2">
      <c r="A119" s="62" t="s">
        <v>29</v>
      </c>
      <c r="B119" s="62" t="s">
        <v>30</v>
      </c>
      <c r="C119" s="62" t="s">
        <v>188</v>
      </c>
      <c r="D119" s="62">
        <v>3817</v>
      </c>
      <c r="E119" s="62">
        <v>76714.650000000009</v>
      </c>
      <c r="F119" s="62">
        <v>56</v>
      </c>
    </row>
    <row r="120" spans="1:6" outlineLevel="2">
      <c r="A120" s="62" t="s">
        <v>29</v>
      </c>
      <c r="B120" s="62" t="s">
        <v>30</v>
      </c>
      <c r="C120" s="62" t="s">
        <v>198</v>
      </c>
      <c r="D120" s="62">
        <v>612</v>
      </c>
      <c r="E120" s="62">
        <v>17077</v>
      </c>
      <c r="F120" s="62">
        <v>19</v>
      </c>
    </row>
    <row r="121" spans="1:6" outlineLevel="2" collapsed="1">
      <c r="A121" s="62" t="s">
        <v>29</v>
      </c>
      <c r="B121" s="62" t="s">
        <v>30</v>
      </c>
      <c r="C121" s="62" t="s">
        <v>234</v>
      </c>
      <c r="D121" s="62">
        <v>17875</v>
      </c>
      <c r="E121" s="62">
        <v>562346.19999999995</v>
      </c>
      <c r="F121" s="62">
        <v>200</v>
      </c>
    </row>
    <row r="122" spans="1:6" outlineLevel="2">
      <c r="A122" s="62" t="s">
        <v>29</v>
      </c>
      <c r="B122" s="62" t="s">
        <v>30</v>
      </c>
      <c r="C122" s="62" t="s">
        <v>185</v>
      </c>
      <c r="D122" s="62">
        <v>5</v>
      </c>
      <c r="E122" s="62">
        <v>2701</v>
      </c>
      <c r="F122" s="62">
        <v>3</v>
      </c>
    </row>
    <row r="123" spans="1:6" outlineLevel="2">
      <c r="A123" s="62" t="s">
        <v>29</v>
      </c>
      <c r="B123" s="62" t="s">
        <v>30</v>
      </c>
      <c r="C123" s="62" t="s">
        <v>186</v>
      </c>
      <c r="D123" s="62">
        <v>16</v>
      </c>
      <c r="E123" s="62">
        <v>15658</v>
      </c>
      <c r="F123" s="62">
        <v>2</v>
      </c>
    </row>
    <row r="124" spans="1:6" outlineLevel="2">
      <c r="A124" s="62" t="s">
        <v>29</v>
      </c>
      <c r="B124" s="62" t="s">
        <v>30</v>
      </c>
      <c r="C124" s="62" t="s">
        <v>236</v>
      </c>
      <c r="D124" s="62">
        <v>13</v>
      </c>
      <c r="E124" s="62">
        <v>22500</v>
      </c>
      <c r="F124" s="62">
        <v>1</v>
      </c>
    </row>
    <row r="125" spans="1:6" outlineLevel="2" collapsed="1">
      <c r="A125" s="62" t="s">
        <v>29</v>
      </c>
      <c r="B125" s="62" t="s">
        <v>30</v>
      </c>
      <c r="C125" s="62" t="s">
        <v>218</v>
      </c>
      <c r="D125" s="62">
        <v>16</v>
      </c>
      <c r="E125" s="62">
        <v>3600.25</v>
      </c>
      <c r="F125" s="62">
        <v>8</v>
      </c>
    </row>
    <row r="126" spans="1:6" outlineLevel="1">
      <c r="A126" s="65" t="s">
        <v>31</v>
      </c>
      <c r="B126" s="62"/>
      <c r="C126" s="62"/>
      <c r="D126" s="62">
        <f>SUBTOTAL(9,D119:D125)</f>
        <v>22354</v>
      </c>
      <c r="E126" s="62">
        <f>SUBTOTAL(9,E119:E125)</f>
        <v>700597.1</v>
      </c>
      <c r="F126" s="62">
        <f>SUBTOTAL(9,F119:F125)</f>
        <v>289</v>
      </c>
    </row>
    <row r="127" spans="1:6" outlineLevel="2">
      <c r="A127" s="62" t="s">
        <v>237</v>
      </c>
      <c r="B127" s="62" t="s">
        <v>70</v>
      </c>
      <c r="C127" s="62" t="s">
        <v>194</v>
      </c>
      <c r="D127" s="62">
        <v>5</v>
      </c>
      <c r="E127" s="62">
        <v>355</v>
      </c>
      <c r="F127" s="62">
        <v>3</v>
      </c>
    </row>
    <row r="128" spans="1:6" outlineLevel="2" collapsed="1">
      <c r="A128" s="62" t="s">
        <v>237</v>
      </c>
      <c r="B128" s="62" t="s">
        <v>70</v>
      </c>
      <c r="C128" s="62" t="s">
        <v>234</v>
      </c>
      <c r="D128" s="62">
        <v>48</v>
      </c>
      <c r="E128" s="62">
        <v>3223</v>
      </c>
      <c r="F128" s="62">
        <v>8</v>
      </c>
    </row>
    <row r="129" spans="1:6" outlineLevel="2">
      <c r="A129" s="62" t="s">
        <v>237</v>
      </c>
      <c r="B129" s="62" t="s">
        <v>70</v>
      </c>
      <c r="C129" s="62" t="s">
        <v>186</v>
      </c>
      <c r="D129" s="62">
        <v>17</v>
      </c>
      <c r="E129" s="62">
        <v>423</v>
      </c>
      <c r="F129" s="62">
        <v>1</v>
      </c>
    </row>
    <row r="130" spans="1:6" outlineLevel="1">
      <c r="A130" s="65" t="s">
        <v>238</v>
      </c>
      <c r="B130" s="62"/>
      <c r="C130" s="62"/>
      <c r="D130" s="62">
        <f>SUBTOTAL(9,D127:D129)</f>
        <v>70</v>
      </c>
      <c r="E130" s="62">
        <f>SUBTOTAL(9,E127:E129)</f>
        <v>4001</v>
      </c>
      <c r="F130" s="62">
        <f>SUBTOTAL(9,F127:F129)</f>
        <v>12</v>
      </c>
    </row>
    <row r="131" spans="1:6" outlineLevel="2">
      <c r="A131" s="62" t="s">
        <v>239</v>
      </c>
      <c r="B131" s="62" t="s">
        <v>240</v>
      </c>
      <c r="C131" s="62" t="s">
        <v>209</v>
      </c>
      <c r="D131" s="62">
        <v>25</v>
      </c>
      <c r="E131" s="62">
        <v>310</v>
      </c>
      <c r="F131" s="62">
        <v>1</v>
      </c>
    </row>
    <row r="132" spans="1:6" outlineLevel="1">
      <c r="A132" s="65" t="s">
        <v>241</v>
      </c>
      <c r="B132" s="62"/>
      <c r="C132" s="62"/>
      <c r="D132" s="62">
        <f>SUBTOTAL(9,D131:D131)</f>
        <v>25</v>
      </c>
      <c r="E132" s="62">
        <f>SUBTOTAL(9,E131:E131)</f>
        <v>310</v>
      </c>
      <c r="F132" s="62">
        <f>SUBTOTAL(9,F131:F131)</f>
        <v>1</v>
      </c>
    </row>
    <row r="133" spans="1:6" outlineLevel="2">
      <c r="A133" s="62" t="s">
        <v>153</v>
      </c>
      <c r="B133" s="62" t="s">
        <v>89</v>
      </c>
      <c r="C133" s="62" t="s">
        <v>193</v>
      </c>
      <c r="D133" s="62">
        <v>43</v>
      </c>
      <c r="E133" s="62">
        <v>6286</v>
      </c>
      <c r="F133" s="62">
        <v>8</v>
      </c>
    </row>
    <row r="134" spans="1:6" outlineLevel="1">
      <c r="A134" s="65" t="s">
        <v>154</v>
      </c>
      <c r="B134" s="62"/>
      <c r="C134" s="62"/>
      <c r="D134" s="62">
        <f>SUBTOTAL(9,D133:D133)</f>
        <v>43</v>
      </c>
      <c r="E134" s="62">
        <f>SUBTOTAL(9,E133:E133)</f>
        <v>6286</v>
      </c>
      <c r="F134" s="62">
        <f>SUBTOTAL(9,F133:F133)</f>
        <v>8</v>
      </c>
    </row>
    <row r="135" spans="1:6" outlineLevel="2">
      <c r="A135" s="62" t="s">
        <v>32</v>
      </c>
      <c r="B135" s="62" t="s">
        <v>32</v>
      </c>
      <c r="C135" s="62" t="s">
        <v>235</v>
      </c>
      <c r="D135" s="62">
        <v>6930</v>
      </c>
      <c r="E135" s="62">
        <v>372631.18</v>
      </c>
      <c r="F135" s="62">
        <v>206</v>
      </c>
    </row>
    <row r="136" spans="1:6" outlineLevel="2" collapsed="1">
      <c r="A136" s="62" t="s">
        <v>32</v>
      </c>
      <c r="B136" s="62" t="s">
        <v>32</v>
      </c>
      <c r="C136" s="62" t="s">
        <v>209</v>
      </c>
      <c r="D136" s="62">
        <v>17</v>
      </c>
      <c r="E136" s="62">
        <v>402.25</v>
      </c>
      <c r="F136" s="62">
        <v>8</v>
      </c>
    </row>
    <row r="137" spans="1:6" outlineLevel="2">
      <c r="A137" s="62" t="s">
        <v>32</v>
      </c>
      <c r="B137" s="62" t="s">
        <v>32</v>
      </c>
      <c r="C137" s="62" t="s">
        <v>186</v>
      </c>
      <c r="D137" s="62">
        <v>811</v>
      </c>
      <c r="E137" s="62">
        <v>23693.5</v>
      </c>
      <c r="F137" s="62">
        <v>25</v>
      </c>
    </row>
    <row r="138" spans="1:6" outlineLevel="1">
      <c r="A138" s="65" t="s">
        <v>33</v>
      </c>
      <c r="B138" s="62"/>
      <c r="C138" s="62"/>
      <c r="D138" s="62">
        <f>SUBTOTAL(9,D135:D137)</f>
        <v>7758</v>
      </c>
      <c r="E138" s="62">
        <f>SUBTOTAL(9,E135:E137)</f>
        <v>396726.93</v>
      </c>
      <c r="F138" s="62">
        <f>SUBTOTAL(9,F135:F137)</f>
        <v>239</v>
      </c>
    </row>
    <row r="139" spans="1:6" outlineLevel="2" collapsed="1">
      <c r="A139" s="62" t="s">
        <v>26</v>
      </c>
      <c r="B139" s="62" t="s">
        <v>27</v>
      </c>
      <c r="C139" s="62" t="s">
        <v>188</v>
      </c>
      <c r="D139" s="62">
        <v>30766</v>
      </c>
      <c r="E139" s="62">
        <v>862110.0399999998</v>
      </c>
      <c r="F139" s="62">
        <v>256</v>
      </c>
    </row>
    <row r="140" spans="1:6" outlineLevel="2">
      <c r="A140" s="62" t="s">
        <v>26</v>
      </c>
      <c r="B140" s="62" t="s">
        <v>27</v>
      </c>
      <c r="C140" s="62" t="s">
        <v>210</v>
      </c>
      <c r="D140" s="62">
        <v>41163</v>
      </c>
      <c r="E140" s="62">
        <v>930899.46</v>
      </c>
      <c r="F140" s="62">
        <v>390</v>
      </c>
    </row>
    <row r="141" spans="1:6" outlineLevel="2">
      <c r="A141" s="62" t="s">
        <v>26</v>
      </c>
      <c r="B141" s="62" t="s">
        <v>27</v>
      </c>
      <c r="C141" s="62" t="s">
        <v>190</v>
      </c>
      <c r="D141" s="62">
        <v>591</v>
      </c>
      <c r="E141" s="62">
        <v>570158</v>
      </c>
      <c r="F141" s="62">
        <v>15</v>
      </c>
    </row>
    <row r="142" spans="1:6" outlineLevel="2" collapsed="1">
      <c r="A142" s="62" t="s">
        <v>26</v>
      </c>
      <c r="B142" s="62" t="s">
        <v>27</v>
      </c>
      <c r="C142" s="62" t="s">
        <v>192</v>
      </c>
      <c r="D142" s="62">
        <v>14</v>
      </c>
      <c r="E142" s="62">
        <v>4003</v>
      </c>
      <c r="F142" s="62">
        <v>5</v>
      </c>
    </row>
    <row r="143" spans="1:6" outlineLevel="2">
      <c r="A143" s="62" t="s">
        <v>26</v>
      </c>
      <c r="B143" s="62" t="s">
        <v>27</v>
      </c>
      <c r="C143" s="62" t="s">
        <v>191</v>
      </c>
      <c r="D143" s="62">
        <v>107</v>
      </c>
      <c r="E143" s="62">
        <v>1192</v>
      </c>
      <c r="F143" s="62">
        <v>5</v>
      </c>
    </row>
    <row r="144" spans="1:6" outlineLevel="2" collapsed="1">
      <c r="A144" s="62" t="s">
        <v>26</v>
      </c>
      <c r="B144" s="62" t="s">
        <v>27</v>
      </c>
      <c r="C144" s="62" t="s">
        <v>195</v>
      </c>
      <c r="D144" s="62">
        <v>17</v>
      </c>
      <c r="E144" s="62">
        <v>141</v>
      </c>
      <c r="F144" s="62">
        <v>1</v>
      </c>
    </row>
    <row r="145" spans="1:6" outlineLevel="2">
      <c r="A145" s="62" t="s">
        <v>26</v>
      </c>
      <c r="B145" s="62" t="s">
        <v>27</v>
      </c>
      <c r="C145" s="62" t="s">
        <v>186</v>
      </c>
      <c r="D145" s="62">
        <v>20119</v>
      </c>
      <c r="E145" s="62">
        <v>435052.07</v>
      </c>
      <c r="F145" s="62">
        <v>119</v>
      </c>
    </row>
    <row r="146" spans="1:6" outlineLevel="2">
      <c r="A146" s="62" t="s">
        <v>26</v>
      </c>
      <c r="B146" s="62" t="s">
        <v>27</v>
      </c>
      <c r="C146" s="62" t="s">
        <v>236</v>
      </c>
      <c r="D146" s="62">
        <v>146</v>
      </c>
      <c r="E146" s="62">
        <v>73305.399999999994</v>
      </c>
      <c r="F146" s="62">
        <v>27</v>
      </c>
    </row>
    <row r="147" spans="1:6" outlineLevel="2">
      <c r="A147" s="62" t="s">
        <v>26</v>
      </c>
      <c r="B147" s="62" t="s">
        <v>27</v>
      </c>
      <c r="C147" s="62" t="s">
        <v>201</v>
      </c>
      <c r="D147" s="62">
        <v>996</v>
      </c>
      <c r="E147" s="62">
        <v>19175.7</v>
      </c>
      <c r="F147" s="62">
        <v>5</v>
      </c>
    </row>
    <row r="148" spans="1:6" outlineLevel="2">
      <c r="A148" s="62" t="s">
        <v>26</v>
      </c>
      <c r="B148" s="62" t="s">
        <v>27</v>
      </c>
      <c r="C148" s="62" t="s">
        <v>211</v>
      </c>
      <c r="D148" s="62">
        <v>6</v>
      </c>
      <c r="E148" s="62">
        <v>3857</v>
      </c>
      <c r="F148" s="62">
        <v>3</v>
      </c>
    </row>
    <row r="149" spans="1:6" outlineLevel="2" collapsed="1">
      <c r="A149" s="62" t="s">
        <v>26</v>
      </c>
      <c r="B149" s="62" t="s">
        <v>27</v>
      </c>
      <c r="C149" s="62" t="s">
        <v>242</v>
      </c>
      <c r="D149" s="62">
        <v>24</v>
      </c>
      <c r="E149" s="62">
        <v>4296.8999999999996</v>
      </c>
      <c r="F149" s="62">
        <v>4</v>
      </c>
    </row>
    <row r="150" spans="1:6" outlineLevel="1">
      <c r="A150" s="65" t="s">
        <v>28</v>
      </c>
      <c r="B150" s="62"/>
      <c r="C150" s="62"/>
      <c r="D150" s="62">
        <f>SUBTOTAL(9,D139:D149)</f>
        <v>93949</v>
      </c>
      <c r="E150" s="62">
        <f>SUBTOTAL(9,E139:E149)</f>
        <v>2904190.57</v>
      </c>
      <c r="F150" s="62">
        <f>SUBTOTAL(9,F139:F149)</f>
        <v>830</v>
      </c>
    </row>
    <row r="151" spans="1:6" outlineLevel="2" collapsed="1">
      <c r="A151" s="62" t="s">
        <v>63</v>
      </c>
      <c r="B151" s="62" t="s">
        <v>64</v>
      </c>
      <c r="C151" s="62" t="s">
        <v>188</v>
      </c>
      <c r="D151" s="62">
        <v>816</v>
      </c>
      <c r="E151" s="62">
        <v>9156.7800000000007</v>
      </c>
      <c r="F151" s="62">
        <v>60</v>
      </c>
    </row>
    <row r="152" spans="1:6" outlineLevel="2">
      <c r="A152" s="62" t="s">
        <v>63</v>
      </c>
      <c r="B152" s="62" t="s">
        <v>64</v>
      </c>
      <c r="C152" s="62" t="s">
        <v>189</v>
      </c>
      <c r="D152" s="62">
        <v>1041</v>
      </c>
      <c r="E152" s="62">
        <v>18503.900000000001</v>
      </c>
      <c r="F152" s="62">
        <v>25</v>
      </c>
    </row>
    <row r="153" spans="1:6" outlineLevel="2">
      <c r="A153" s="62" t="s">
        <v>63</v>
      </c>
      <c r="B153" s="62" t="s">
        <v>64</v>
      </c>
      <c r="C153" s="62" t="s">
        <v>191</v>
      </c>
      <c r="D153" s="62">
        <v>1860</v>
      </c>
      <c r="E153" s="62">
        <v>17983.990000000005</v>
      </c>
      <c r="F153" s="62">
        <v>115</v>
      </c>
    </row>
    <row r="154" spans="1:6" outlineLevel="2">
      <c r="A154" s="62" t="s">
        <v>63</v>
      </c>
      <c r="B154" s="62" t="s">
        <v>64</v>
      </c>
      <c r="C154" s="62" t="s">
        <v>243</v>
      </c>
      <c r="D154" s="62">
        <v>131</v>
      </c>
      <c r="E154" s="62">
        <v>1933.7</v>
      </c>
      <c r="F154" s="62">
        <v>28</v>
      </c>
    </row>
    <row r="155" spans="1:6" outlineLevel="2" collapsed="1">
      <c r="A155" s="62" t="s">
        <v>63</v>
      </c>
      <c r="B155" s="62" t="s">
        <v>64</v>
      </c>
      <c r="C155" s="62" t="s">
        <v>223</v>
      </c>
      <c r="D155" s="62">
        <v>3039</v>
      </c>
      <c r="E155" s="62">
        <v>44096.380000000005</v>
      </c>
      <c r="F155" s="62">
        <v>96</v>
      </c>
    </row>
    <row r="156" spans="1:6" outlineLevel="2">
      <c r="A156" s="62" t="s">
        <v>63</v>
      </c>
      <c r="B156" s="62" t="s">
        <v>64</v>
      </c>
      <c r="C156" s="62" t="s">
        <v>242</v>
      </c>
      <c r="D156" s="62">
        <v>40</v>
      </c>
      <c r="E156" s="62">
        <v>185</v>
      </c>
      <c r="F156" s="62">
        <v>2</v>
      </c>
    </row>
    <row r="157" spans="1:6" outlineLevel="1">
      <c r="A157" s="65" t="s">
        <v>65</v>
      </c>
      <c r="B157" s="62"/>
      <c r="C157" s="62"/>
      <c r="D157" s="62">
        <f>SUBTOTAL(9,D151:D156)</f>
        <v>6927</v>
      </c>
      <c r="E157" s="62">
        <f>SUBTOTAL(9,E151:E156)</f>
        <v>91859.75</v>
      </c>
      <c r="F157" s="62">
        <f>SUBTOTAL(9,F151:F156)</f>
        <v>326</v>
      </c>
    </row>
    <row r="158" spans="1:6" outlineLevel="2">
      <c r="A158" s="62" t="s">
        <v>78</v>
      </c>
      <c r="B158" s="62" t="s">
        <v>79</v>
      </c>
      <c r="C158" s="62" t="s">
        <v>244</v>
      </c>
      <c r="D158" s="62">
        <v>1832</v>
      </c>
      <c r="E158" s="62">
        <v>116149.09999999999</v>
      </c>
      <c r="F158" s="62">
        <v>123</v>
      </c>
    </row>
    <row r="159" spans="1:6" outlineLevel="2">
      <c r="A159" s="62" t="s">
        <v>78</v>
      </c>
      <c r="B159" s="62" t="s">
        <v>79</v>
      </c>
      <c r="C159" s="62" t="s">
        <v>210</v>
      </c>
      <c r="D159" s="62">
        <v>1</v>
      </c>
      <c r="E159" s="62">
        <v>280</v>
      </c>
      <c r="F159" s="62">
        <v>1</v>
      </c>
    </row>
    <row r="160" spans="1:6" outlineLevel="1">
      <c r="A160" s="65" t="s">
        <v>80</v>
      </c>
      <c r="B160" s="62"/>
      <c r="C160" s="62"/>
      <c r="D160" s="62">
        <f>SUBTOTAL(9,D158:D159)</f>
        <v>1833</v>
      </c>
      <c r="E160" s="62">
        <f>SUBTOTAL(9,E158:E159)</f>
        <v>116429.09999999999</v>
      </c>
      <c r="F160" s="62">
        <f>SUBTOTAL(9,F158:F159)</f>
        <v>124</v>
      </c>
    </row>
    <row r="161" spans="1:6" outlineLevel="2">
      <c r="A161" s="62" t="s">
        <v>245</v>
      </c>
      <c r="B161" s="62" t="s">
        <v>246</v>
      </c>
      <c r="C161" s="62" t="s">
        <v>185</v>
      </c>
      <c r="D161" s="62">
        <v>2</v>
      </c>
      <c r="E161" s="62">
        <v>1092</v>
      </c>
      <c r="F161" s="62">
        <v>1</v>
      </c>
    </row>
    <row r="162" spans="1:6" outlineLevel="1">
      <c r="A162" s="65" t="s">
        <v>247</v>
      </c>
      <c r="B162" s="62"/>
      <c r="C162" s="62"/>
      <c r="D162" s="62">
        <f>SUBTOTAL(9,D161:D161)</f>
        <v>2</v>
      </c>
      <c r="E162" s="62">
        <f>SUBTOTAL(9,E161:E161)</f>
        <v>1092</v>
      </c>
      <c r="F162" s="62">
        <f>SUBTOTAL(9,F161:F161)</f>
        <v>1</v>
      </c>
    </row>
    <row r="163" spans="1:6" outlineLevel="2">
      <c r="A163" s="62" t="s">
        <v>34</v>
      </c>
      <c r="B163" s="62" t="s">
        <v>27</v>
      </c>
      <c r="C163" s="62" t="s">
        <v>188</v>
      </c>
      <c r="D163" s="62">
        <v>1546</v>
      </c>
      <c r="E163" s="62">
        <v>82291.950000000012</v>
      </c>
      <c r="F163" s="62">
        <v>35</v>
      </c>
    </row>
    <row r="164" spans="1:6" outlineLevel="2" collapsed="1">
      <c r="A164" s="62" t="s">
        <v>34</v>
      </c>
      <c r="B164" s="62" t="s">
        <v>27</v>
      </c>
      <c r="C164" s="62" t="s">
        <v>210</v>
      </c>
      <c r="D164" s="62">
        <v>5004</v>
      </c>
      <c r="E164" s="62">
        <v>107154.25000000001</v>
      </c>
      <c r="F164" s="62">
        <v>38</v>
      </c>
    </row>
    <row r="165" spans="1:6" outlineLevel="2">
      <c r="A165" s="62" t="s">
        <v>34</v>
      </c>
      <c r="B165" s="62" t="s">
        <v>27</v>
      </c>
      <c r="C165" s="62" t="s">
        <v>186</v>
      </c>
      <c r="D165" s="62">
        <v>1104</v>
      </c>
      <c r="E165" s="62">
        <v>33899</v>
      </c>
      <c r="F165" s="62">
        <v>80</v>
      </c>
    </row>
    <row r="166" spans="1:6" outlineLevel="1">
      <c r="A166" s="65" t="s">
        <v>35</v>
      </c>
      <c r="B166" s="62"/>
      <c r="C166" s="62"/>
      <c r="D166" s="62">
        <f>SUBTOTAL(9,D163:D165)</f>
        <v>7654</v>
      </c>
      <c r="E166" s="62">
        <f>SUBTOTAL(9,E163:E165)</f>
        <v>223345.2</v>
      </c>
      <c r="F166" s="62">
        <f>SUBTOTAL(9,F163:F165)</f>
        <v>153</v>
      </c>
    </row>
    <row r="167" spans="1:6" outlineLevel="2">
      <c r="A167" s="62" t="s">
        <v>151</v>
      </c>
      <c r="B167" s="62" t="s">
        <v>27</v>
      </c>
      <c r="C167" s="62" t="s">
        <v>211</v>
      </c>
      <c r="D167" s="62">
        <v>9</v>
      </c>
      <c r="E167" s="62">
        <v>3831</v>
      </c>
      <c r="F167" s="62">
        <v>4</v>
      </c>
    </row>
    <row r="168" spans="1:6" outlineLevel="1">
      <c r="A168" s="65" t="s">
        <v>152</v>
      </c>
      <c r="B168" s="62"/>
      <c r="C168" s="62"/>
      <c r="D168" s="62">
        <f>SUBTOTAL(9,D167:D167)</f>
        <v>9</v>
      </c>
      <c r="E168" s="62">
        <f>SUBTOTAL(9,E167:E167)</f>
        <v>3831</v>
      </c>
      <c r="F168" s="62">
        <f>SUBTOTAL(9,F167:F167)</f>
        <v>4</v>
      </c>
    </row>
    <row r="169" spans="1:6" outlineLevel="2">
      <c r="A169" s="62" t="s">
        <v>103</v>
      </c>
      <c r="B169" s="62" t="s">
        <v>104</v>
      </c>
      <c r="C169" s="62" t="s">
        <v>200</v>
      </c>
      <c r="D169" s="62">
        <v>55</v>
      </c>
      <c r="E169" s="62">
        <v>6900</v>
      </c>
      <c r="F169" s="62">
        <v>9</v>
      </c>
    </row>
    <row r="170" spans="1:6" outlineLevel="2" collapsed="1">
      <c r="A170" s="62" t="s">
        <v>103</v>
      </c>
      <c r="B170" s="62" t="s">
        <v>104</v>
      </c>
      <c r="C170" s="62" t="s">
        <v>209</v>
      </c>
      <c r="D170" s="62">
        <v>1867</v>
      </c>
      <c r="E170" s="62">
        <v>26362.63</v>
      </c>
      <c r="F170" s="62">
        <v>99</v>
      </c>
    </row>
    <row r="171" spans="1:6" outlineLevel="1">
      <c r="A171" s="65" t="s">
        <v>105</v>
      </c>
      <c r="B171" s="62"/>
      <c r="C171" s="62"/>
      <c r="D171" s="62">
        <f>SUBTOTAL(9,D169:D170)</f>
        <v>1922</v>
      </c>
      <c r="E171" s="62">
        <f>SUBTOTAL(9,E169:E170)</f>
        <v>33262.630000000005</v>
      </c>
      <c r="F171" s="62">
        <f>SUBTOTAL(9,F169:F170)</f>
        <v>108</v>
      </c>
    </row>
    <row r="172" spans="1:6" outlineLevel="2">
      <c r="A172" s="62" t="s">
        <v>42</v>
      </c>
      <c r="B172" s="62" t="s">
        <v>43</v>
      </c>
      <c r="C172" s="62" t="s">
        <v>234</v>
      </c>
      <c r="D172" s="62">
        <v>16</v>
      </c>
      <c r="E172" s="62">
        <v>4003</v>
      </c>
      <c r="F172" s="62">
        <v>2</v>
      </c>
    </row>
    <row r="173" spans="1:6" outlineLevel="2">
      <c r="A173" s="62" t="s">
        <v>42</v>
      </c>
      <c r="B173" s="62" t="s">
        <v>43</v>
      </c>
      <c r="C173" s="62" t="s">
        <v>185</v>
      </c>
      <c r="D173" s="62">
        <v>140</v>
      </c>
      <c r="E173" s="62">
        <v>3432</v>
      </c>
      <c r="F173" s="62">
        <v>1</v>
      </c>
    </row>
    <row r="174" spans="1:6" outlineLevel="2" collapsed="1">
      <c r="A174" s="62" t="s">
        <v>42</v>
      </c>
      <c r="B174" s="62" t="s">
        <v>43</v>
      </c>
      <c r="C174" s="62" t="s">
        <v>186</v>
      </c>
      <c r="D174" s="62">
        <v>30</v>
      </c>
      <c r="E174" s="62">
        <v>9958</v>
      </c>
      <c r="F174" s="62">
        <v>4</v>
      </c>
    </row>
    <row r="175" spans="1:6" outlineLevel="2">
      <c r="A175" s="62" t="s">
        <v>42</v>
      </c>
      <c r="B175" s="62" t="s">
        <v>43</v>
      </c>
      <c r="C175" s="62" t="s">
        <v>187</v>
      </c>
      <c r="D175" s="62">
        <v>111</v>
      </c>
      <c r="E175" s="62">
        <v>6982</v>
      </c>
      <c r="F175" s="62">
        <v>16</v>
      </c>
    </row>
    <row r="176" spans="1:6" outlineLevel="2">
      <c r="A176" s="62" t="s">
        <v>42</v>
      </c>
      <c r="B176" s="62" t="s">
        <v>43</v>
      </c>
      <c r="C176" s="62" t="s">
        <v>223</v>
      </c>
      <c r="D176" s="62">
        <v>1764</v>
      </c>
      <c r="E176" s="62">
        <v>136932.85</v>
      </c>
      <c r="F176" s="62">
        <v>93</v>
      </c>
    </row>
    <row r="177" spans="1:6" outlineLevel="1">
      <c r="A177" s="65" t="s">
        <v>44</v>
      </c>
      <c r="B177" s="62"/>
      <c r="C177" s="62"/>
      <c r="D177" s="62">
        <f>SUBTOTAL(9,D172:D176)</f>
        <v>2061</v>
      </c>
      <c r="E177" s="62">
        <f>SUBTOTAL(9,E172:E176)</f>
        <v>161307.85</v>
      </c>
      <c r="F177" s="62">
        <f>SUBTOTAL(9,F172:F176)</f>
        <v>116</v>
      </c>
    </row>
    <row r="178" spans="1:6" outlineLevel="2">
      <c r="A178" s="62" t="s">
        <v>248</v>
      </c>
      <c r="B178" s="62" t="s">
        <v>89</v>
      </c>
      <c r="C178" s="62" t="s">
        <v>196</v>
      </c>
      <c r="D178" s="62">
        <v>31</v>
      </c>
      <c r="E178" s="62">
        <v>1890.4</v>
      </c>
      <c r="F178" s="62">
        <v>2</v>
      </c>
    </row>
    <row r="179" spans="1:6" outlineLevel="1">
      <c r="A179" s="65" t="s">
        <v>249</v>
      </c>
      <c r="B179" s="62"/>
      <c r="C179" s="62"/>
      <c r="D179" s="62">
        <f>SUBTOTAL(9,D178:D178)</f>
        <v>31</v>
      </c>
      <c r="E179" s="62">
        <f>SUBTOTAL(9,E178:E178)</f>
        <v>1890.4</v>
      </c>
      <c r="F179" s="62">
        <f>SUBTOTAL(9,F178:F178)</f>
        <v>2</v>
      </c>
    </row>
    <row r="180" spans="1:6" outlineLevel="2">
      <c r="A180" s="62" t="s">
        <v>179</v>
      </c>
      <c r="B180" s="62" t="s">
        <v>58</v>
      </c>
      <c r="C180" s="62" t="s">
        <v>220</v>
      </c>
      <c r="D180" s="62">
        <v>27</v>
      </c>
      <c r="E180" s="62">
        <v>562</v>
      </c>
      <c r="F180" s="62">
        <v>4</v>
      </c>
    </row>
    <row r="181" spans="1:6" outlineLevel="1">
      <c r="A181" s="65" t="s">
        <v>180</v>
      </c>
      <c r="B181" s="62"/>
      <c r="C181" s="62"/>
      <c r="D181" s="62">
        <f>SUBTOTAL(9,D180:D180)</f>
        <v>27</v>
      </c>
      <c r="E181" s="62">
        <f>SUBTOTAL(9,E180:E180)</f>
        <v>562</v>
      </c>
      <c r="F181" s="62">
        <f>SUBTOTAL(9,F180:F180)</f>
        <v>4</v>
      </c>
    </row>
    <row r="182" spans="1:6" outlineLevel="2">
      <c r="A182" s="62" t="s">
        <v>96</v>
      </c>
      <c r="B182" s="62" t="s">
        <v>97</v>
      </c>
      <c r="C182" s="62" t="s">
        <v>209</v>
      </c>
      <c r="D182" s="62">
        <v>437</v>
      </c>
      <c r="E182" s="62">
        <v>4277.8999999999996</v>
      </c>
      <c r="F182" s="62">
        <v>14</v>
      </c>
    </row>
    <row r="183" spans="1:6" outlineLevel="2" collapsed="1">
      <c r="A183" s="62" t="s">
        <v>96</v>
      </c>
      <c r="B183" s="62" t="s">
        <v>97</v>
      </c>
      <c r="C183" s="62" t="s">
        <v>185</v>
      </c>
      <c r="D183" s="62">
        <v>99</v>
      </c>
      <c r="E183" s="62">
        <v>11456</v>
      </c>
      <c r="F183" s="62">
        <v>5</v>
      </c>
    </row>
    <row r="184" spans="1:6" outlineLevel="2">
      <c r="A184" s="62" t="s">
        <v>96</v>
      </c>
      <c r="B184" s="62" t="s">
        <v>97</v>
      </c>
      <c r="C184" s="62" t="s">
        <v>186</v>
      </c>
      <c r="D184" s="62">
        <v>305</v>
      </c>
      <c r="E184" s="62">
        <v>5987.47</v>
      </c>
      <c r="F184" s="62">
        <v>15</v>
      </c>
    </row>
    <row r="185" spans="1:6" outlineLevel="2">
      <c r="A185" s="62" t="s">
        <v>96</v>
      </c>
      <c r="B185" s="62" t="s">
        <v>97</v>
      </c>
      <c r="C185" s="62" t="s">
        <v>196</v>
      </c>
      <c r="D185" s="62">
        <v>237</v>
      </c>
      <c r="E185" s="62">
        <v>16881</v>
      </c>
      <c r="F185" s="62">
        <v>9</v>
      </c>
    </row>
    <row r="186" spans="1:6" outlineLevel="2" collapsed="1">
      <c r="A186" s="62" t="s">
        <v>96</v>
      </c>
      <c r="B186" s="62" t="s">
        <v>97</v>
      </c>
      <c r="C186" s="62" t="s">
        <v>201</v>
      </c>
      <c r="D186" s="62">
        <v>10</v>
      </c>
      <c r="E186" s="62">
        <v>153</v>
      </c>
      <c r="F186" s="62">
        <v>2</v>
      </c>
    </row>
    <row r="187" spans="1:6" outlineLevel="1">
      <c r="A187" s="65" t="s">
        <v>98</v>
      </c>
      <c r="B187" s="62"/>
      <c r="C187" s="62"/>
      <c r="D187" s="62">
        <f>SUBTOTAL(9,D182:D186)</f>
        <v>1088</v>
      </c>
      <c r="E187" s="62">
        <f>SUBTOTAL(9,E182:E186)</f>
        <v>38755.369999999995</v>
      </c>
      <c r="F187" s="62">
        <f>SUBTOTAL(9,F182:F186)</f>
        <v>45</v>
      </c>
    </row>
    <row r="188" spans="1:6" outlineLevel="2" collapsed="1">
      <c r="A188" s="62" t="s">
        <v>181</v>
      </c>
      <c r="B188" s="62" t="s">
        <v>58</v>
      </c>
      <c r="C188" s="62" t="s">
        <v>186</v>
      </c>
      <c r="D188" s="62">
        <v>15</v>
      </c>
      <c r="E188" s="62">
        <v>182.05</v>
      </c>
      <c r="F188" s="62">
        <v>4</v>
      </c>
    </row>
    <row r="189" spans="1:6" outlineLevel="1">
      <c r="A189" s="65" t="s">
        <v>182</v>
      </c>
      <c r="B189" s="62"/>
      <c r="C189" s="62"/>
      <c r="D189" s="62">
        <f>SUBTOTAL(9,D188:D188)</f>
        <v>15</v>
      </c>
      <c r="E189" s="62">
        <f>SUBTOTAL(9,E188:E188)</f>
        <v>182.05</v>
      </c>
      <c r="F189" s="62">
        <f>SUBTOTAL(9,F188:F188)</f>
        <v>4</v>
      </c>
    </row>
    <row r="190" spans="1:6" outlineLevel="2" collapsed="1">
      <c r="A190" s="62" t="s">
        <v>250</v>
      </c>
      <c r="B190" s="62" t="s">
        <v>251</v>
      </c>
      <c r="C190" s="62" t="s">
        <v>187</v>
      </c>
      <c r="D190" s="62">
        <v>1</v>
      </c>
      <c r="E190" s="62">
        <v>500</v>
      </c>
      <c r="F190" s="62">
        <v>1</v>
      </c>
    </row>
    <row r="191" spans="1:6" outlineLevel="1">
      <c r="A191" s="65" t="s">
        <v>252</v>
      </c>
      <c r="B191" s="62"/>
      <c r="C191" s="62"/>
      <c r="D191" s="62">
        <f>SUBTOTAL(9,D190:D190)</f>
        <v>1</v>
      </c>
      <c r="E191" s="62">
        <f>SUBTOTAL(9,E190:E190)</f>
        <v>500</v>
      </c>
      <c r="F191" s="62">
        <f>SUBTOTAL(9,F190:F190)</f>
        <v>1</v>
      </c>
    </row>
    <row r="192" spans="1:6" outlineLevel="2">
      <c r="A192" s="62" t="s">
        <v>114</v>
      </c>
      <c r="B192" s="62" t="s">
        <v>58</v>
      </c>
      <c r="C192" s="62" t="s">
        <v>188</v>
      </c>
      <c r="D192" s="62">
        <v>42</v>
      </c>
      <c r="E192" s="62">
        <v>1780.8</v>
      </c>
      <c r="F192" s="62">
        <v>5</v>
      </c>
    </row>
    <row r="193" spans="1:6" outlineLevel="2" collapsed="1">
      <c r="A193" s="62" t="s">
        <v>114</v>
      </c>
      <c r="B193" s="62" t="s">
        <v>58</v>
      </c>
      <c r="C193" s="62" t="s">
        <v>195</v>
      </c>
      <c r="D193" s="62">
        <v>33</v>
      </c>
      <c r="E193" s="62">
        <v>9520.7000000000007</v>
      </c>
      <c r="F193" s="62">
        <v>10</v>
      </c>
    </row>
    <row r="194" spans="1:6" outlineLevel="2">
      <c r="A194" s="62" t="s">
        <v>114</v>
      </c>
      <c r="B194" s="62" t="s">
        <v>58</v>
      </c>
      <c r="C194" s="62" t="s">
        <v>220</v>
      </c>
      <c r="D194" s="62">
        <v>1</v>
      </c>
      <c r="E194" s="62">
        <v>11.65</v>
      </c>
      <c r="F194" s="62">
        <v>1</v>
      </c>
    </row>
    <row r="195" spans="1:6" outlineLevel="2" collapsed="1">
      <c r="A195" s="62" t="s">
        <v>114</v>
      </c>
      <c r="B195" s="62" t="s">
        <v>58</v>
      </c>
      <c r="C195" s="62" t="s">
        <v>186</v>
      </c>
      <c r="D195" s="62">
        <v>133</v>
      </c>
      <c r="E195" s="62">
        <v>2294.15</v>
      </c>
      <c r="F195" s="62">
        <v>16</v>
      </c>
    </row>
    <row r="196" spans="1:6" outlineLevel="1">
      <c r="A196" s="65" t="s">
        <v>115</v>
      </c>
      <c r="B196" s="62"/>
      <c r="C196" s="62"/>
      <c r="D196" s="62">
        <f>SUBTOTAL(9,D192:D195)</f>
        <v>209</v>
      </c>
      <c r="E196" s="62">
        <f>SUBTOTAL(9,E192:E195)</f>
        <v>13607.3</v>
      </c>
      <c r="F196" s="62">
        <f>SUBTOTAL(9,F192:F195)</f>
        <v>32</v>
      </c>
    </row>
    <row r="197" spans="1:6" outlineLevel="2">
      <c r="A197" s="62" t="s">
        <v>69</v>
      </c>
      <c r="B197" s="62" t="s">
        <v>70</v>
      </c>
      <c r="C197" s="62" t="s">
        <v>188</v>
      </c>
      <c r="D197" s="62">
        <v>55</v>
      </c>
      <c r="E197" s="62">
        <v>22354</v>
      </c>
      <c r="F197" s="62">
        <v>7</v>
      </c>
    </row>
    <row r="198" spans="1:6" outlineLevel="2" collapsed="1">
      <c r="A198" s="62" t="s">
        <v>69</v>
      </c>
      <c r="B198" s="62" t="s">
        <v>70</v>
      </c>
      <c r="C198" s="62" t="s">
        <v>194</v>
      </c>
      <c r="D198" s="62">
        <v>386</v>
      </c>
      <c r="E198" s="62">
        <v>53176</v>
      </c>
      <c r="F198" s="62">
        <v>24</v>
      </c>
    </row>
    <row r="199" spans="1:6" outlineLevel="2">
      <c r="A199" s="62" t="s">
        <v>69</v>
      </c>
      <c r="B199" s="62" t="s">
        <v>70</v>
      </c>
      <c r="C199" s="62" t="s">
        <v>234</v>
      </c>
      <c r="D199" s="62">
        <v>25</v>
      </c>
      <c r="E199" s="62">
        <v>14665.4</v>
      </c>
      <c r="F199" s="62">
        <v>3</v>
      </c>
    </row>
    <row r="200" spans="1:6" outlineLevel="2" collapsed="1">
      <c r="A200" s="62" t="s">
        <v>69</v>
      </c>
      <c r="B200" s="62" t="s">
        <v>70</v>
      </c>
      <c r="C200" s="62" t="s">
        <v>211</v>
      </c>
      <c r="D200" s="62">
        <v>5</v>
      </c>
      <c r="E200" s="62">
        <v>1529</v>
      </c>
      <c r="F200" s="62">
        <v>3</v>
      </c>
    </row>
    <row r="201" spans="1:6" outlineLevel="1">
      <c r="A201" s="65" t="s">
        <v>71</v>
      </c>
      <c r="B201" s="62"/>
      <c r="C201" s="62"/>
      <c r="D201" s="62">
        <f>SUBTOTAL(9,D197:D200)</f>
        <v>471</v>
      </c>
      <c r="E201" s="62">
        <f>SUBTOTAL(9,E197:E200)</f>
        <v>91724.4</v>
      </c>
      <c r="F201" s="62">
        <f>SUBTOTAL(9,F197:F200)</f>
        <v>37</v>
      </c>
    </row>
    <row r="202" spans="1:6" outlineLevel="2" collapsed="1">
      <c r="A202" s="62" t="s">
        <v>170</v>
      </c>
      <c r="B202" s="62" t="s">
        <v>141</v>
      </c>
      <c r="C202" s="62" t="s">
        <v>196</v>
      </c>
      <c r="D202" s="62">
        <v>12</v>
      </c>
      <c r="E202" s="62">
        <v>2950</v>
      </c>
      <c r="F202" s="62">
        <v>8</v>
      </c>
    </row>
    <row r="203" spans="1:6" outlineLevel="1">
      <c r="A203" s="65" t="s">
        <v>171</v>
      </c>
      <c r="B203" s="62"/>
      <c r="C203" s="62"/>
      <c r="D203" s="62">
        <f>SUBTOTAL(9,D202:D202)</f>
        <v>12</v>
      </c>
      <c r="E203" s="62">
        <f>SUBTOTAL(9,E202:E202)</f>
        <v>2950</v>
      </c>
      <c r="F203" s="62">
        <f>SUBTOTAL(9,F202:F202)</f>
        <v>8</v>
      </c>
    </row>
    <row r="204" spans="1:6" outlineLevel="2" collapsed="1">
      <c r="A204" s="62" t="s">
        <v>253</v>
      </c>
      <c r="B204" s="62" t="s">
        <v>27</v>
      </c>
      <c r="C204" s="62" t="s">
        <v>211</v>
      </c>
      <c r="D204" s="62">
        <v>3</v>
      </c>
      <c r="E204" s="62">
        <v>483</v>
      </c>
      <c r="F204" s="62">
        <v>3</v>
      </c>
    </row>
    <row r="205" spans="1:6" outlineLevel="1">
      <c r="A205" s="65" t="s">
        <v>254</v>
      </c>
      <c r="B205" s="62"/>
      <c r="C205" s="62"/>
      <c r="D205" s="62">
        <f>SUBTOTAL(9,D204:D204)</f>
        <v>3</v>
      </c>
      <c r="E205" s="62">
        <f>SUBTOTAL(9,E204:E204)</f>
        <v>483</v>
      </c>
      <c r="F205" s="62">
        <f>SUBTOTAL(9,F204:F204)</f>
        <v>3</v>
      </c>
    </row>
    <row r="206" spans="1:6" outlineLevel="2" collapsed="1">
      <c r="A206" s="62" t="s">
        <v>177</v>
      </c>
      <c r="B206" s="62" t="s">
        <v>58</v>
      </c>
      <c r="C206" s="62" t="s">
        <v>188</v>
      </c>
      <c r="D206" s="62">
        <v>87</v>
      </c>
      <c r="E206" s="62">
        <v>1424</v>
      </c>
      <c r="F206" s="62">
        <v>2</v>
      </c>
    </row>
    <row r="207" spans="1:6" outlineLevel="1">
      <c r="A207" s="65" t="s">
        <v>178</v>
      </c>
      <c r="B207" s="62"/>
      <c r="C207" s="62"/>
      <c r="D207" s="62">
        <f>SUBTOTAL(9,D206:D206)</f>
        <v>87</v>
      </c>
      <c r="E207" s="62">
        <f>SUBTOTAL(9,E206:E206)</f>
        <v>1424</v>
      </c>
      <c r="F207" s="62">
        <f>SUBTOTAL(9,F206:F206)</f>
        <v>2</v>
      </c>
    </row>
    <row r="208" spans="1:6" outlineLevel="2" collapsed="1">
      <c r="A208" s="62" t="s">
        <v>163</v>
      </c>
      <c r="B208" s="62" t="s">
        <v>27</v>
      </c>
      <c r="C208" s="62" t="s">
        <v>211</v>
      </c>
      <c r="D208" s="62">
        <v>117</v>
      </c>
      <c r="E208" s="62">
        <v>13319.3</v>
      </c>
      <c r="F208" s="62">
        <v>15</v>
      </c>
    </row>
    <row r="209" spans="1:6" outlineLevel="1">
      <c r="A209" s="65" t="s">
        <v>164</v>
      </c>
      <c r="B209" s="62"/>
      <c r="C209" s="62"/>
      <c r="D209" s="62">
        <f>SUBTOTAL(9,D208:D208)</f>
        <v>117</v>
      </c>
      <c r="E209" s="62">
        <f>SUBTOTAL(9,E208:E208)</f>
        <v>13319.3</v>
      </c>
      <c r="F209" s="62">
        <f>SUBTOTAL(9,F208:F208)</f>
        <v>15</v>
      </c>
    </row>
    <row r="210" spans="1:6" outlineLevel="2">
      <c r="A210" s="62" t="s">
        <v>157</v>
      </c>
      <c r="B210" s="62" t="s">
        <v>158</v>
      </c>
      <c r="C210" s="62" t="s">
        <v>209</v>
      </c>
      <c r="D210" s="62">
        <v>10</v>
      </c>
      <c r="E210" s="62">
        <v>235</v>
      </c>
      <c r="F210" s="62">
        <v>3</v>
      </c>
    </row>
    <row r="211" spans="1:6" outlineLevel="1">
      <c r="A211" s="65" t="s">
        <v>159</v>
      </c>
      <c r="B211" s="62"/>
      <c r="C211" s="62"/>
      <c r="D211" s="62">
        <f>SUBTOTAL(9,D210:D210)</f>
        <v>10</v>
      </c>
      <c r="E211" s="62">
        <f>SUBTOTAL(9,E210:E210)</f>
        <v>235</v>
      </c>
      <c r="F211" s="62">
        <f>SUBTOTAL(9,F210:F210)</f>
        <v>3</v>
      </c>
    </row>
    <row r="212" spans="1:6" outlineLevel="2" collapsed="1">
      <c r="A212" s="62" t="s">
        <v>57</v>
      </c>
      <c r="B212" s="62" t="s">
        <v>58</v>
      </c>
      <c r="C212" s="62" t="s">
        <v>188</v>
      </c>
      <c r="D212" s="62">
        <v>126</v>
      </c>
      <c r="E212" s="62">
        <v>3406</v>
      </c>
      <c r="F212" s="62">
        <v>7</v>
      </c>
    </row>
    <row r="213" spans="1:6" outlineLevel="2">
      <c r="A213" s="62" t="s">
        <v>57</v>
      </c>
      <c r="B213" s="62" t="s">
        <v>58</v>
      </c>
      <c r="C213" s="62" t="s">
        <v>200</v>
      </c>
      <c r="D213" s="62">
        <v>14</v>
      </c>
      <c r="E213" s="62">
        <v>2261</v>
      </c>
      <c r="F213" s="62">
        <v>2</v>
      </c>
    </row>
    <row r="214" spans="1:6" outlineLevel="2" collapsed="1">
      <c r="A214" s="62" t="s">
        <v>57</v>
      </c>
      <c r="B214" s="62" t="s">
        <v>58</v>
      </c>
      <c r="C214" s="62" t="s">
        <v>220</v>
      </c>
      <c r="D214" s="62">
        <v>328</v>
      </c>
      <c r="E214" s="62">
        <v>3547.5000000000005</v>
      </c>
      <c r="F214" s="62">
        <v>73</v>
      </c>
    </row>
    <row r="215" spans="1:6" outlineLevel="2">
      <c r="A215" s="62" t="s">
        <v>57</v>
      </c>
      <c r="B215" s="62" t="s">
        <v>58</v>
      </c>
      <c r="C215" s="62" t="s">
        <v>234</v>
      </c>
      <c r="D215" s="62">
        <v>55</v>
      </c>
      <c r="E215" s="62">
        <v>1291</v>
      </c>
      <c r="F215" s="62">
        <v>9</v>
      </c>
    </row>
    <row r="216" spans="1:6" outlineLevel="2">
      <c r="A216" s="62" t="s">
        <v>57</v>
      </c>
      <c r="B216" s="62" t="s">
        <v>58</v>
      </c>
      <c r="C216" s="62" t="s">
        <v>186</v>
      </c>
      <c r="D216" s="62">
        <v>1718</v>
      </c>
      <c r="E216" s="62">
        <v>92804.43</v>
      </c>
      <c r="F216" s="62">
        <v>147</v>
      </c>
    </row>
    <row r="217" spans="1:6" outlineLevel="2" collapsed="1">
      <c r="A217" s="62" t="s">
        <v>57</v>
      </c>
      <c r="B217" s="62" t="s">
        <v>58</v>
      </c>
      <c r="C217" s="62" t="s">
        <v>196</v>
      </c>
      <c r="D217" s="62">
        <v>975</v>
      </c>
      <c r="E217" s="62">
        <v>53188.899999999994</v>
      </c>
      <c r="F217" s="62">
        <v>80</v>
      </c>
    </row>
    <row r="218" spans="1:6" outlineLevel="2">
      <c r="A218" s="62" t="s">
        <v>57</v>
      </c>
      <c r="B218" s="62" t="s">
        <v>58</v>
      </c>
      <c r="C218" s="62" t="s">
        <v>201</v>
      </c>
      <c r="D218" s="62">
        <v>3</v>
      </c>
      <c r="E218" s="62">
        <v>841</v>
      </c>
      <c r="F218" s="62">
        <v>1</v>
      </c>
    </row>
    <row r="219" spans="1:6" outlineLevel="2">
      <c r="A219" s="62" t="s">
        <v>57</v>
      </c>
      <c r="B219" s="62" t="s">
        <v>58</v>
      </c>
      <c r="C219" s="62" t="s">
        <v>218</v>
      </c>
      <c r="D219" s="62">
        <v>1749</v>
      </c>
      <c r="E219" s="62">
        <v>43010.270000000004</v>
      </c>
      <c r="F219" s="62">
        <v>94</v>
      </c>
    </row>
    <row r="220" spans="1:6" outlineLevel="2">
      <c r="A220" s="62" t="s">
        <v>57</v>
      </c>
      <c r="B220" s="62" t="s">
        <v>58</v>
      </c>
      <c r="C220" s="62" t="s">
        <v>243</v>
      </c>
      <c r="D220" s="62">
        <v>8</v>
      </c>
      <c r="E220" s="62">
        <v>2308</v>
      </c>
      <c r="F220" s="62">
        <v>1</v>
      </c>
    </row>
    <row r="221" spans="1:6" outlineLevel="2">
      <c r="A221" s="62" t="s">
        <v>57</v>
      </c>
      <c r="B221" s="62" t="s">
        <v>58</v>
      </c>
      <c r="C221" s="62" t="s">
        <v>186</v>
      </c>
      <c r="D221" s="62">
        <v>9</v>
      </c>
      <c r="E221" s="62">
        <v>263</v>
      </c>
      <c r="F221" s="62">
        <v>1</v>
      </c>
    </row>
    <row r="222" spans="1:6" outlineLevel="2">
      <c r="A222" s="62" t="s">
        <v>57</v>
      </c>
      <c r="B222" s="62" t="s">
        <v>58</v>
      </c>
      <c r="C222" s="62" t="s">
        <v>242</v>
      </c>
      <c r="D222" s="62">
        <v>475</v>
      </c>
      <c r="E222" s="62">
        <v>56632.28</v>
      </c>
      <c r="F222" s="62">
        <v>117</v>
      </c>
    </row>
    <row r="223" spans="1:6" outlineLevel="1">
      <c r="A223" s="65" t="s">
        <v>59</v>
      </c>
      <c r="B223" s="62"/>
      <c r="C223" s="62"/>
      <c r="D223" s="62">
        <f>SUBTOTAL(9,D212:D222)</f>
        <v>5460</v>
      </c>
      <c r="E223" s="62">
        <f>SUBTOTAL(9,E212:E222)</f>
        <v>259553.37999999998</v>
      </c>
      <c r="F223" s="62">
        <f>SUBTOTAL(9,F212:F222)</f>
        <v>532</v>
      </c>
    </row>
    <row r="224" spans="1:6" outlineLevel="2">
      <c r="A224" s="62" t="s">
        <v>45</v>
      </c>
      <c r="B224" s="62" t="s">
        <v>46</v>
      </c>
      <c r="C224" s="62" t="s">
        <v>188</v>
      </c>
      <c r="D224" s="62">
        <v>1391</v>
      </c>
      <c r="E224" s="62">
        <v>20557.900000000001</v>
      </c>
      <c r="F224" s="62">
        <v>38</v>
      </c>
    </row>
    <row r="225" spans="1:6" outlineLevel="2">
      <c r="A225" s="62" t="s">
        <v>45</v>
      </c>
      <c r="B225" s="62" t="s">
        <v>46</v>
      </c>
      <c r="C225" s="62" t="s">
        <v>244</v>
      </c>
      <c r="D225" s="62">
        <v>1575</v>
      </c>
      <c r="E225" s="62">
        <v>73767.600000000006</v>
      </c>
      <c r="F225" s="62">
        <v>103</v>
      </c>
    </row>
    <row r="226" spans="1:6" outlineLevel="2">
      <c r="A226" s="62" t="s">
        <v>45</v>
      </c>
      <c r="B226" s="62" t="s">
        <v>46</v>
      </c>
      <c r="C226" s="62" t="s">
        <v>243</v>
      </c>
      <c r="D226" s="62">
        <v>838</v>
      </c>
      <c r="E226" s="62">
        <v>20500.66</v>
      </c>
      <c r="F226" s="62">
        <v>176</v>
      </c>
    </row>
    <row r="227" spans="1:6" outlineLevel="2">
      <c r="A227" s="62" t="s">
        <v>45</v>
      </c>
      <c r="B227" s="62" t="s">
        <v>46</v>
      </c>
      <c r="C227" s="62" t="s">
        <v>185</v>
      </c>
      <c r="D227" s="62">
        <v>567</v>
      </c>
      <c r="E227" s="62">
        <v>36742.399999999994</v>
      </c>
      <c r="F227" s="62">
        <v>25</v>
      </c>
    </row>
    <row r="228" spans="1:6" outlineLevel="2">
      <c r="A228" s="62" t="s">
        <v>45</v>
      </c>
      <c r="B228" s="62" t="s">
        <v>46</v>
      </c>
      <c r="C228" s="62" t="s">
        <v>186</v>
      </c>
      <c r="D228" s="62">
        <v>4781</v>
      </c>
      <c r="E228" s="62">
        <v>173069.8</v>
      </c>
      <c r="F228" s="62">
        <v>202</v>
      </c>
    </row>
    <row r="229" spans="1:6" outlineLevel="2">
      <c r="A229" s="62" t="s">
        <v>45</v>
      </c>
      <c r="B229" s="62" t="s">
        <v>46</v>
      </c>
      <c r="C229" s="62" t="s">
        <v>255</v>
      </c>
      <c r="D229" s="62">
        <v>36</v>
      </c>
      <c r="E229" s="62">
        <v>244.60000000000005</v>
      </c>
      <c r="F229" s="62">
        <v>29</v>
      </c>
    </row>
    <row r="230" spans="1:6" outlineLevel="1">
      <c r="A230" s="65" t="s">
        <v>47</v>
      </c>
      <c r="B230" s="62"/>
      <c r="C230" s="62"/>
      <c r="D230" s="62">
        <f>SUBTOTAL(9,D224:D229)</f>
        <v>9188</v>
      </c>
      <c r="E230" s="62">
        <f>SUBTOTAL(9,E224:E229)</f>
        <v>324882.95999999996</v>
      </c>
      <c r="F230" s="62">
        <f>SUBTOTAL(9,F224:F229)</f>
        <v>573</v>
      </c>
    </row>
    <row r="231" spans="1:6" outlineLevel="2">
      <c r="A231" s="62" t="s">
        <v>60</v>
      </c>
      <c r="B231" s="62" t="s">
        <v>61</v>
      </c>
      <c r="C231" s="62" t="s">
        <v>186</v>
      </c>
      <c r="D231" s="62">
        <v>3473</v>
      </c>
      <c r="E231" s="62">
        <v>63190.83</v>
      </c>
      <c r="F231" s="62">
        <v>27</v>
      </c>
    </row>
    <row r="232" spans="1:6" outlineLevel="1">
      <c r="A232" s="65" t="s">
        <v>62</v>
      </c>
      <c r="B232" s="62"/>
      <c r="C232" s="62"/>
      <c r="D232" s="62">
        <f>SUBTOTAL(9,D231:D231)</f>
        <v>3473</v>
      </c>
      <c r="E232" s="62">
        <f>SUBTOTAL(9,E231:E231)</f>
        <v>63190.83</v>
      </c>
      <c r="F232" s="62">
        <f>SUBTOTAL(9,F231:F231)</f>
        <v>27</v>
      </c>
    </row>
    <row r="233" spans="1:6" outlineLevel="2">
      <c r="A233" s="62" t="s">
        <v>256</v>
      </c>
      <c r="B233" s="62" t="s">
        <v>102</v>
      </c>
      <c r="C233" s="62" t="s">
        <v>204</v>
      </c>
      <c r="D233" s="62">
        <v>24</v>
      </c>
      <c r="E233" s="62">
        <v>692.3</v>
      </c>
      <c r="F233" s="62">
        <v>7</v>
      </c>
    </row>
    <row r="234" spans="1:6" outlineLevel="1">
      <c r="A234" s="65" t="s">
        <v>257</v>
      </c>
      <c r="B234" s="62"/>
      <c r="C234" s="62"/>
      <c r="D234" s="62">
        <f>SUBTOTAL(9,D233:D233)</f>
        <v>24</v>
      </c>
      <c r="E234" s="62">
        <f>SUBTOTAL(9,E233:E233)</f>
        <v>692.3</v>
      </c>
      <c r="F234" s="62">
        <f>SUBTOTAL(9,F233:F233)</f>
        <v>7</v>
      </c>
    </row>
    <row r="235" spans="1:6" outlineLevel="2">
      <c r="A235" s="62" t="s">
        <v>88</v>
      </c>
      <c r="B235" s="62" t="s">
        <v>89</v>
      </c>
      <c r="C235" s="62" t="s">
        <v>193</v>
      </c>
      <c r="D235" s="62">
        <v>2190</v>
      </c>
      <c r="E235" s="62">
        <v>41031</v>
      </c>
      <c r="F235" s="62">
        <v>44</v>
      </c>
    </row>
    <row r="236" spans="1:6" outlineLevel="2">
      <c r="A236" s="62" t="s">
        <v>88</v>
      </c>
      <c r="B236" s="62" t="s">
        <v>89</v>
      </c>
      <c r="C236" s="62" t="s">
        <v>194</v>
      </c>
      <c r="D236" s="62">
        <v>20</v>
      </c>
      <c r="E236" s="62">
        <v>177</v>
      </c>
      <c r="F236" s="62">
        <v>1</v>
      </c>
    </row>
    <row r="237" spans="1:6" outlineLevel="1">
      <c r="A237" s="65" t="s">
        <v>90</v>
      </c>
      <c r="B237" s="62"/>
      <c r="C237" s="62"/>
      <c r="D237" s="62">
        <f>SUBTOTAL(9,D235:D236)</f>
        <v>2210</v>
      </c>
      <c r="E237" s="62">
        <f>SUBTOTAL(9,E235:E236)</f>
        <v>41208</v>
      </c>
      <c r="F237" s="62">
        <f>SUBTOTAL(9,F235:F236)</f>
        <v>45</v>
      </c>
    </row>
    <row r="238" spans="1:6" outlineLevel="2">
      <c r="A238" s="62" t="s">
        <v>138</v>
      </c>
      <c r="B238" s="62" t="s">
        <v>138</v>
      </c>
      <c r="C238" s="62" t="s">
        <v>223</v>
      </c>
      <c r="D238" s="62">
        <v>201</v>
      </c>
      <c r="E238" s="62">
        <v>5457</v>
      </c>
      <c r="F238" s="62">
        <v>2</v>
      </c>
    </row>
    <row r="239" spans="1:6" outlineLevel="1">
      <c r="A239" s="65" t="s">
        <v>139</v>
      </c>
      <c r="B239" s="62"/>
      <c r="C239" s="62"/>
      <c r="D239" s="62">
        <f>SUBTOTAL(9,D238:D238)</f>
        <v>201</v>
      </c>
      <c r="E239" s="62">
        <f>SUBTOTAL(9,E238:E238)</f>
        <v>5457</v>
      </c>
      <c r="F239" s="62">
        <f>SUBTOTAL(9,F238:F238)</f>
        <v>2</v>
      </c>
    </row>
    <row r="240" spans="1:6" outlineLevel="2">
      <c r="A240" s="62" t="s">
        <v>99</v>
      </c>
      <c r="B240" s="62" t="s">
        <v>100</v>
      </c>
      <c r="C240" s="62" t="s">
        <v>231</v>
      </c>
      <c r="D240" s="62">
        <v>1891</v>
      </c>
      <c r="E240" s="62">
        <v>23885.3</v>
      </c>
      <c r="F240" s="62">
        <v>77</v>
      </c>
    </row>
    <row r="241" spans="1:6" outlineLevel="2">
      <c r="A241" s="62" t="s">
        <v>99</v>
      </c>
      <c r="B241" s="62" t="s">
        <v>100</v>
      </c>
      <c r="C241" s="62" t="s">
        <v>188</v>
      </c>
      <c r="D241" s="62">
        <v>2249</v>
      </c>
      <c r="E241" s="62">
        <v>17290.53</v>
      </c>
      <c r="F241" s="62">
        <v>35</v>
      </c>
    </row>
    <row r="242" spans="1:6" outlineLevel="2">
      <c r="A242" s="62" t="s">
        <v>99</v>
      </c>
      <c r="B242" s="62" t="s">
        <v>100</v>
      </c>
      <c r="C242" s="62" t="s">
        <v>201</v>
      </c>
      <c r="D242" s="62">
        <v>1</v>
      </c>
      <c r="E242" s="62">
        <v>1</v>
      </c>
      <c r="F242" s="62">
        <v>1</v>
      </c>
    </row>
    <row r="243" spans="1:6" outlineLevel="1">
      <c r="A243" s="65" t="s">
        <v>101</v>
      </c>
      <c r="B243" s="62"/>
      <c r="C243" s="62"/>
      <c r="D243" s="62">
        <f>SUBTOTAL(9,D240:D242)</f>
        <v>4141</v>
      </c>
      <c r="E243" s="62">
        <f>SUBTOTAL(9,E240:E242)</f>
        <v>41176.83</v>
      </c>
      <c r="F243" s="62">
        <f>SUBTOTAL(9,F240:F242)</f>
        <v>113</v>
      </c>
    </row>
    <row r="244" spans="1:6" outlineLevel="2">
      <c r="A244" s="62" t="s">
        <v>258</v>
      </c>
      <c r="B244" s="62" t="s">
        <v>43</v>
      </c>
      <c r="C244" s="62" t="s">
        <v>195</v>
      </c>
      <c r="D244" s="62">
        <v>108</v>
      </c>
      <c r="E244" s="62">
        <v>1557.2</v>
      </c>
      <c r="F244" s="62">
        <v>4</v>
      </c>
    </row>
    <row r="245" spans="1:6" outlineLevel="1">
      <c r="A245" s="65" t="s">
        <v>259</v>
      </c>
      <c r="B245" s="62"/>
      <c r="C245" s="62"/>
      <c r="D245" s="62">
        <f>SUBTOTAL(9,D244:D244)</f>
        <v>108</v>
      </c>
      <c r="E245" s="62">
        <f>SUBTOTAL(9,E244:E244)</f>
        <v>1557.2</v>
      </c>
      <c r="F245" s="62">
        <f>SUBTOTAL(9,F244:F244)</f>
        <v>4</v>
      </c>
    </row>
    <row r="246" spans="1:6" outlineLevel="2">
      <c r="A246" s="62" t="s">
        <v>91</v>
      </c>
      <c r="B246" s="62" t="s">
        <v>92</v>
      </c>
      <c r="C246" s="62" t="s">
        <v>204</v>
      </c>
      <c r="D246" s="62">
        <v>81</v>
      </c>
      <c r="E246" s="62">
        <v>65460.2</v>
      </c>
      <c r="F246" s="62">
        <v>14</v>
      </c>
    </row>
    <row r="247" spans="1:6" outlineLevel="2">
      <c r="A247" s="62" t="s">
        <v>91</v>
      </c>
      <c r="B247" s="62" t="s">
        <v>92</v>
      </c>
      <c r="C247" s="62" t="s">
        <v>234</v>
      </c>
      <c r="D247" s="62">
        <v>20</v>
      </c>
      <c r="E247" s="62">
        <v>17570</v>
      </c>
      <c r="F247" s="62">
        <v>2</v>
      </c>
    </row>
    <row r="248" spans="1:6" outlineLevel="2">
      <c r="A248" s="62" t="s">
        <v>91</v>
      </c>
      <c r="B248" s="62" t="s">
        <v>92</v>
      </c>
      <c r="C248" s="62" t="s">
        <v>187</v>
      </c>
      <c r="D248" s="62">
        <v>40</v>
      </c>
      <c r="E248" s="62">
        <v>4668.53</v>
      </c>
      <c r="F248" s="62">
        <v>7</v>
      </c>
    </row>
    <row r="249" spans="1:6" outlineLevel="1">
      <c r="A249" s="65" t="s">
        <v>93</v>
      </c>
      <c r="B249" s="62"/>
      <c r="C249" s="62"/>
      <c r="D249" s="62">
        <f>SUBTOTAL(9,D246:D248)</f>
        <v>141</v>
      </c>
      <c r="E249" s="62">
        <f>SUBTOTAL(9,E246:E248)</f>
        <v>87698.73</v>
      </c>
      <c r="F249" s="62">
        <f>SUBTOTAL(9,F246:F248)</f>
        <v>23</v>
      </c>
    </row>
    <row r="250" spans="1:6" outlineLevel="2">
      <c r="A250" s="62" t="s">
        <v>148</v>
      </c>
      <c r="B250" s="62" t="s">
        <v>149</v>
      </c>
      <c r="C250" s="62" t="s">
        <v>204</v>
      </c>
      <c r="D250" s="62">
        <v>36</v>
      </c>
      <c r="E250" s="62">
        <v>4511</v>
      </c>
      <c r="F250" s="62">
        <v>7</v>
      </c>
    </row>
    <row r="251" spans="1:6" outlineLevel="1">
      <c r="A251" s="65" t="s">
        <v>150</v>
      </c>
      <c r="B251" s="62"/>
      <c r="C251" s="62"/>
      <c r="D251" s="62">
        <f>SUBTOTAL(9,D250:D250)</f>
        <v>36</v>
      </c>
      <c r="E251" s="62">
        <f>SUBTOTAL(9,E250:E250)</f>
        <v>4511</v>
      </c>
      <c r="F251" s="62">
        <f>SUBTOTAL(9,F250:F250)</f>
        <v>7</v>
      </c>
    </row>
    <row r="252" spans="1:6" outlineLevel="2">
      <c r="A252" s="62" t="s">
        <v>111</v>
      </c>
      <c r="B252" s="62" t="s">
        <v>112</v>
      </c>
      <c r="C252" s="62" t="s">
        <v>188</v>
      </c>
      <c r="D252" s="62">
        <v>746</v>
      </c>
      <c r="E252" s="62">
        <v>21781.51</v>
      </c>
      <c r="F252" s="62">
        <v>201</v>
      </c>
    </row>
    <row r="253" spans="1:6" outlineLevel="1">
      <c r="A253" s="65" t="s">
        <v>113</v>
      </c>
      <c r="B253" s="62"/>
      <c r="C253" s="62"/>
      <c r="D253" s="62">
        <f>SUBTOTAL(9,D252:D252)</f>
        <v>746</v>
      </c>
      <c r="E253" s="62">
        <f>SUBTOTAL(9,E252:E252)</f>
        <v>21781.51</v>
      </c>
      <c r="F253" s="62">
        <f>SUBTOTAL(9,F252:F252)</f>
        <v>201</v>
      </c>
    </row>
    <row r="254" spans="1:6" outlineLevel="2">
      <c r="A254" s="62" t="s">
        <v>260</v>
      </c>
      <c r="B254" s="62" t="s">
        <v>261</v>
      </c>
      <c r="C254" s="62" t="s">
        <v>234</v>
      </c>
      <c r="D254" s="62">
        <v>14</v>
      </c>
      <c r="E254" s="62">
        <v>1604</v>
      </c>
      <c r="F254" s="62">
        <v>3</v>
      </c>
    </row>
    <row r="255" spans="1:6" outlineLevel="1">
      <c r="A255" s="65" t="s">
        <v>262</v>
      </c>
      <c r="B255" s="62"/>
      <c r="C255" s="62"/>
      <c r="D255" s="62">
        <f>SUBTOTAL(9,D254:D254)</f>
        <v>14</v>
      </c>
      <c r="E255" s="62">
        <f>SUBTOTAL(9,E254:E254)</f>
        <v>1604</v>
      </c>
      <c r="F255" s="62">
        <f>SUBTOTAL(9,F254:F254)</f>
        <v>3</v>
      </c>
    </row>
    <row r="256" spans="1:6" outlineLevel="2">
      <c r="A256" s="62" t="s">
        <v>130</v>
      </c>
      <c r="B256" s="62" t="s">
        <v>131</v>
      </c>
      <c r="C256" s="62" t="s">
        <v>195</v>
      </c>
      <c r="D256" s="62">
        <v>16</v>
      </c>
      <c r="E256" s="62">
        <v>10733.7</v>
      </c>
      <c r="F256" s="62">
        <v>4</v>
      </c>
    </row>
    <row r="257" spans="1:6" outlineLevel="2">
      <c r="A257" s="62" t="s">
        <v>130</v>
      </c>
      <c r="B257" s="62" t="s">
        <v>131</v>
      </c>
      <c r="C257" s="62" t="s">
        <v>187</v>
      </c>
      <c r="D257" s="62">
        <v>2</v>
      </c>
      <c r="E257" s="62">
        <v>80</v>
      </c>
      <c r="F257" s="62">
        <v>2</v>
      </c>
    </row>
    <row r="258" spans="1:6" outlineLevel="2">
      <c r="A258" s="62" t="s">
        <v>130</v>
      </c>
      <c r="B258" s="62" t="s">
        <v>131</v>
      </c>
      <c r="C258" s="62" t="s">
        <v>223</v>
      </c>
      <c r="D258" s="62">
        <v>19</v>
      </c>
      <c r="E258" s="62">
        <v>752</v>
      </c>
      <c r="F258" s="62">
        <v>4</v>
      </c>
    </row>
    <row r="259" spans="1:6" outlineLevel="1">
      <c r="A259" s="65" t="s">
        <v>132</v>
      </c>
      <c r="B259" s="62"/>
      <c r="C259" s="62"/>
      <c r="D259" s="62">
        <f>SUBTOTAL(9,D256:D258)</f>
        <v>37</v>
      </c>
      <c r="E259" s="62">
        <f>SUBTOTAL(9,E256:E258)</f>
        <v>11565.7</v>
      </c>
      <c r="F259" s="62">
        <f>SUBTOTAL(9,F256:F258)</f>
        <v>10</v>
      </c>
    </row>
    <row r="260" spans="1:6" outlineLevel="1">
      <c r="A260" s="63" t="s">
        <v>183</v>
      </c>
      <c r="B260" s="63"/>
      <c r="C260" s="63"/>
      <c r="D260" s="66">
        <v>213191</v>
      </c>
      <c r="E260" s="66">
        <v>7397999.25</v>
      </c>
      <c r="F260" s="66">
        <v>6087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Felipe Baravalle</cp:lastModifiedBy>
  <cp:lastPrinted>2017-01-31T14:34:20Z</cp:lastPrinted>
  <dcterms:created xsi:type="dcterms:W3CDTF">2013-08-09T19:14:51Z</dcterms:created>
  <dcterms:modified xsi:type="dcterms:W3CDTF">2017-03-13T15:06:15Z</dcterms:modified>
</cp:coreProperties>
</file>