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/>
  </bookViews>
  <sheets>
    <sheet name="Historico" sheetId="1" r:id="rId1"/>
    <sheet name="Perecedero" sheetId="2" r:id="rId2"/>
    <sheet name="DESTINOS" sheetId="15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F1608" i="15" l="1"/>
  <c r="E1608" i="15"/>
  <c r="D1608" i="15"/>
  <c r="F1606" i="15"/>
  <c r="E1606" i="15"/>
  <c r="D1606" i="15"/>
  <c r="F1603" i="15"/>
  <c r="E1603" i="15"/>
  <c r="D1603" i="15"/>
  <c r="F1601" i="15"/>
  <c r="E1601" i="15"/>
  <c r="D1601" i="15"/>
  <c r="F1599" i="15"/>
  <c r="E1599" i="15"/>
  <c r="D1599" i="15"/>
  <c r="F1597" i="15"/>
  <c r="E1597" i="15"/>
  <c r="D1597" i="15"/>
  <c r="F1595" i="15"/>
  <c r="E1595" i="15"/>
  <c r="D1595" i="15"/>
  <c r="F1593" i="15"/>
  <c r="E1593" i="15"/>
  <c r="D1593" i="15"/>
  <c r="F1590" i="15"/>
  <c r="E1590" i="15"/>
  <c r="D1590" i="15"/>
  <c r="F1588" i="15"/>
  <c r="E1588" i="15"/>
  <c r="D1588" i="15"/>
  <c r="F1586" i="15"/>
  <c r="E1586" i="15"/>
  <c r="D1586" i="15"/>
  <c r="F1579" i="15"/>
  <c r="E1579" i="15"/>
  <c r="D1579" i="15"/>
  <c r="F1577" i="15"/>
  <c r="E1577" i="15"/>
  <c r="D1577" i="15"/>
  <c r="F1575" i="15"/>
  <c r="E1575" i="15"/>
  <c r="D1575" i="15"/>
  <c r="F1573" i="15"/>
  <c r="E1573" i="15"/>
  <c r="D1573" i="15"/>
  <c r="F1560" i="15"/>
  <c r="E1560" i="15"/>
  <c r="D1560" i="15"/>
  <c r="F1557" i="15"/>
  <c r="E1557" i="15"/>
  <c r="D1557" i="15"/>
  <c r="F1555" i="15"/>
  <c r="E1555" i="15"/>
  <c r="D1555" i="15"/>
  <c r="F1553" i="15"/>
  <c r="E1553" i="15"/>
  <c r="D1553" i="15"/>
  <c r="F1551" i="15"/>
  <c r="E1551" i="15"/>
  <c r="D1551" i="15"/>
  <c r="F1549" i="15"/>
  <c r="E1549" i="15"/>
  <c r="D1549" i="15"/>
  <c r="F1541" i="15"/>
  <c r="E1541" i="15"/>
  <c r="D1541" i="15"/>
  <c r="F1538" i="15"/>
  <c r="E1538" i="15"/>
  <c r="D1538" i="15"/>
  <c r="F1536" i="15"/>
  <c r="E1536" i="15"/>
  <c r="D1536" i="15"/>
  <c r="F1534" i="15"/>
  <c r="E1534" i="15"/>
  <c r="D1534" i="15"/>
  <c r="F1530" i="15"/>
  <c r="E1530" i="15"/>
  <c r="D1530" i="15"/>
  <c r="F1528" i="15"/>
  <c r="E1528" i="15"/>
  <c r="D1528" i="15"/>
  <c r="F1525" i="15"/>
  <c r="E1525" i="15"/>
  <c r="D1525" i="15"/>
  <c r="F1521" i="15"/>
  <c r="E1521" i="15"/>
  <c r="D1521" i="15"/>
  <c r="F1519" i="15"/>
  <c r="E1519" i="15"/>
  <c r="D1519" i="15"/>
  <c r="F1517" i="15"/>
  <c r="E1517" i="15"/>
  <c r="D1517" i="15"/>
  <c r="F1515" i="15"/>
  <c r="E1515" i="15"/>
  <c r="D1515" i="15"/>
  <c r="F1513" i="15"/>
  <c r="E1513" i="15"/>
  <c r="D1513" i="15"/>
  <c r="F1511" i="15"/>
  <c r="E1511" i="15"/>
  <c r="D1511" i="15"/>
  <c r="F1487" i="15"/>
  <c r="E1487" i="15"/>
  <c r="D1487" i="15"/>
  <c r="F1485" i="15"/>
  <c r="E1485" i="15"/>
  <c r="D1485" i="15"/>
  <c r="F1482" i="15"/>
  <c r="E1482" i="15"/>
  <c r="D1482" i="15"/>
  <c r="F1480" i="15"/>
  <c r="E1480" i="15"/>
  <c r="D1480" i="15"/>
  <c r="F1478" i="15"/>
  <c r="E1478" i="15"/>
  <c r="D1478" i="15"/>
  <c r="F1476" i="15"/>
  <c r="E1476" i="15"/>
  <c r="D1476" i="15"/>
  <c r="F1472" i="15"/>
  <c r="E1472" i="15"/>
  <c r="D1472" i="15"/>
  <c r="F1470" i="15"/>
  <c r="E1470" i="15"/>
  <c r="D1470" i="15"/>
  <c r="F1449" i="15"/>
  <c r="E1449" i="15"/>
  <c r="D1449" i="15"/>
  <c r="F1430" i="15"/>
  <c r="E1430" i="15"/>
  <c r="D1430" i="15"/>
  <c r="F1428" i="15"/>
  <c r="E1428" i="15"/>
  <c r="D1428" i="15"/>
  <c r="F1422" i="15"/>
  <c r="E1422" i="15"/>
  <c r="D1422" i="15"/>
  <c r="F1418" i="15"/>
  <c r="E1418" i="15"/>
  <c r="D1418" i="15"/>
  <c r="F1413" i="15"/>
  <c r="E1413" i="15"/>
  <c r="D1413" i="15"/>
  <c r="F1402" i="15"/>
  <c r="E1402" i="15"/>
  <c r="D1402" i="15"/>
  <c r="F1399" i="15"/>
  <c r="E1399" i="15"/>
  <c r="D1399" i="15"/>
  <c r="F1392" i="15"/>
  <c r="E1392" i="15"/>
  <c r="D1392" i="15"/>
  <c r="F1384" i="15"/>
  <c r="E1384" i="15"/>
  <c r="D1384" i="15"/>
  <c r="F1371" i="15"/>
  <c r="E1371" i="15"/>
  <c r="D1371" i="15"/>
  <c r="F1355" i="15"/>
  <c r="E1355" i="15"/>
  <c r="D1355" i="15"/>
  <c r="F1334" i="15"/>
  <c r="E1334" i="15"/>
  <c r="D1334" i="15"/>
  <c r="F1327" i="15"/>
  <c r="E1327" i="15"/>
  <c r="D1327" i="15"/>
  <c r="F1311" i="15"/>
  <c r="E1311" i="15"/>
  <c r="D1311" i="15"/>
  <c r="F1281" i="15"/>
  <c r="E1281" i="15"/>
  <c r="D1281" i="15"/>
  <c r="F1271" i="15"/>
  <c r="E1271" i="15"/>
  <c r="D1271" i="15"/>
  <c r="F1253" i="15"/>
  <c r="E1253" i="15"/>
  <c r="D1253" i="15"/>
  <c r="F1232" i="15"/>
  <c r="E1232" i="15"/>
  <c r="D1232" i="15"/>
  <c r="F1191" i="15"/>
  <c r="E1191" i="15"/>
  <c r="D1191" i="15"/>
  <c r="F1182" i="15"/>
  <c r="E1182" i="15"/>
  <c r="D1182" i="15"/>
  <c r="F1157" i="15"/>
  <c r="E1157" i="15"/>
  <c r="D1157" i="15"/>
  <c r="F1143" i="15"/>
  <c r="E1143" i="15"/>
  <c r="D1143" i="15"/>
  <c r="F1068" i="15"/>
  <c r="E1068" i="15"/>
  <c r="D1068" i="15"/>
  <c r="F1043" i="15"/>
  <c r="E1043" i="15"/>
  <c r="D1043" i="15"/>
  <c r="F1015" i="15"/>
  <c r="E1015" i="15"/>
  <c r="D1015" i="15"/>
  <c r="F1000" i="15"/>
  <c r="E1000" i="15"/>
  <c r="D1000" i="15"/>
  <c r="F975" i="15"/>
  <c r="E975" i="15"/>
  <c r="D975" i="15"/>
  <c r="F959" i="15"/>
  <c r="E959" i="15"/>
  <c r="D959" i="15"/>
  <c r="F934" i="15"/>
  <c r="E934" i="15"/>
  <c r="D934" i="15"/>
  <c r="F904" i="15"/>
  <c r="E904" i="15"/>
  <c r="D904" i="15"/>
  <c r="F810" i="15"/>
  <c r="E810" i="15"/>
  <c r="D810" i="15"/>
  <c r="F779" i="15"/>
  <c r="E779" i="15"/>
  <c r="D779" i="15"/>
  <c r="F748" i="15"/>
  <c r="E748" i="15"/>
  <c r="D748" i="15"/>
  <c r="F710" i="15"/>
  <c r="E710" i="15"/>
  <c r="D710" i="15"/>
  <c r="F663" i="15"/>
  <c r="E663" i="15"/>
  <c r="D663" i="15"/>
  <c r="F585" i="15"/>
  <c r="E585" i="15"/>
  <c r="D585" i="15"/>
  <c r="F556" i="15"/>
  <c r="E556" i="15"/>
  <c r="D556" i="15"/>
  <c r="F429" i="15"/>
  <c r="E429" i="15"/>
  <c r="D429" i="15"/>
  <c r="F337" i="15"/>
  <c r="E337" i="15"/>
  <c r="D337" i="15"/>
  <c r="F302" i="15"/>
  <c r="E302" i="15"/>
  <c r="D302" i="15"/>
  <c r="F266" i="15"/>
  <c r="E266" i="15"/>
  <c r="D266" i="15"/>
  <c r="D1610" i="15" s="1"/>
  <c r="F198" i="15"/>
  <c r="E198" i="15"/>
  <c r="D198" i="15"/>
  <c r="F109" i="15"/>
  <c r="F1610" i="15" s="1"/>
  <c r="E109" i="15"/>
  <c r="D109" i="15"/>
  <c r="E1610" i="15" l="1"/>
  <c r="G24" i="1"/>
  <c r="G25" i="1"/>
  <c r="G26" i="1"/>
  <c r="G27" i="1"/>
  <c r="G28" i="1"/>
  <c r="G29" i="1"/>
  <c r="G30" i="1"/>
  <c r="G31" i="1"/>
  <c r="G32" i="1"/>
  <c r="G33" i="1"/>
  <c r="G35" i="1"/>
  <c r="G16" i="1" l="1"/>
  <c r="G14" i="1"/>
  <c r="G13" i="1"/>
  <c r="G11" i="1"/>
  <c r="G10" i="1"/>
  <c r="G9" i="1"/>
  <c r="G8" i="1"/>
  <c r="G7" i="1"/>
  <c r="G5" i="1"/>
  <c r="G6" i="1" l="1"/>
  <c r="G12" i="1"/>
  <c r="G34" i="1" l="1"/>
  <c r="G36" i="1" s="1"/>
  <c r="G15" i="1"/>
  <c r="G17" i="1" s="1"/>
</calcChain>
</file>

<file path=xl/sharedStrings.xml><?xml version="1.0" encoding="utf-8"?>
<sst xmlns="http://schemas.openxmlformats.org/spreadsheetml/2006/main" count="4711" uniqueCount="264">
  <si>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</si>
  <si>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</si>
  <si>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</si>
  <si>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</si>
  <si>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</si>
  <si>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</si>
  <si>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</si>
  <si>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</si>
  <si>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</si>
  <si>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</si>
  <si>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</si>
  <si>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</si>
  <si>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</si>
  <si>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</si>
  <si>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</si>
  <si>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</si>
  <si>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</si>
  <si>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</si>
  <si>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</si>
  <si>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</si>
  <si>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</si>
  <si>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</si>
  <si>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Total MIAMI</t>
  </si>
  <si>
    <t>MEXICO</t>
  </si>
  <si>
    <t>Total MEXICO</t>
  </si>
  <si>
    <t>SANT. DE CHILE</t>
  </si>
  <si>
    <t>Total SANT. DE CHILE</t>
  </si>
  <si>
    <t>SAN PABLO</t>
  </si>
  <si>
    <t>Total SAN PABLO</t>
  </si>
  <si>
    <t>MADRID</t>
  </si>
  <si>
    <t>Total MADRID</t>
  </si>
  <si>
    <t>TEL AVIV</t>
  </si>
  <si>
    <t>Total TEL AVIV</t>
  </si>
  <si>
    <t>LOS ANGELES</t>
  </si>
  <si>
    <t>Total LOS ANGELES</t>
  </si>
  <si>
    <t>BOGOTA</t>
  </si>
  <si>
    <t>Total BOGOTA</t>
  </si>
  <si>
    <t>HONG KONG</t>
  </si>
  <si>
    <t>Total HONG KONG</t>
  </si>
  <si>
    <t>LIMA</t>
  </si>
  <si>
    <t>Total LIMA</t>
  </si>
  <si>
    <t>CARACAS</t>
  </si>
  <si>
    <t>Total CARACAS</t>
  </si>
  <si>
    <t>LONDRES</t>
  </si>
  <si>
    <t>Total LONDRES</t>
  </si>
  <si>
    <t>MONTEVIDEO</t>
  </si>
  <si>
    <t>Total MONTEVIDEO</t>
  </si>
  <si>
    <t>BANGKOK</t>
  </si>
  <si>
    <t>Total BANGKOK</t>
  </si>
  <si>
    <t>PARIS</t>
  </si>
  <si>
    <t>Total PARIS</t>
  </si>
  <si>
    <t>QUITO</t>
  </si>
  <si>
    <t>Total QUITO</t>
  </si>
  <si>
    <t>DUBAI</t>
  </si>
  <si>
    <t>Total DUBAI</t>
  </si>
  <si>
    <t>ZURICH</t>
  </si>
  <si>
    <t>Total ZURICH</t>
  </si>
  <si>
    <t>FRANKFURT</t>
  </si>
  <si>
    <t>Total FRANKFURT</t>
  </si>
  <si>
    <t>RIO DE JANEIRO</t>
  </si>
  <si>
    <t>Total RIO DE JANEIRO</t>
  </si>
  <si>
    <t>ROMA</t>
  </si>
  <si>
    <t>Total ROMA</t>
  </si>
  <si>
    <t>DOHA</t>
  </si>
  <si>
    <t>Total DOHA</t>
  </si>
  <si>
    <t>AMSTERDAM</t>
  </si>
  <si>
    <t>Total AMSTERDAM</t>
  </si>
  <si>
    <t>MADRAS</t>
  </si>
  <si>
    <t>Total MADRAS</t>
  </si>
  <si>
    <t>PANAMA CITY</t>
  </si>
  <si>
    <t>Total PANAMA CITY</t>
  </si>
  <si>
    <t>NEW YORK</t>
  </si>
  <si>
    <t>Total NEW YORK</t>
  </si>
  <si>
    <t>MONTREAL</t>
  </si>
  <si>
    <t>Total MONTREAL</t>
  </si>
  <si>
    <t>ESTAMBUL</t>
  </si>
  <si>
    <t>Total ESTAMBUL</t>
  </si>
  <si>
    <t>ASUNCION</t>
  </si>
  <si>
    <t>Total ASUNCION</t>
  </si>
  <si>
    <t>MELBOURNE</t>
  </si>
  <si>
    <t>Total MELBOURNE</t>
  </si>
  <si>
    <t>SIDNEY</t>
  </si>
  <si>
    <t>Total SIDNEY</t>
  </si>
  <si>
    <t>SINGAPUR</t>
  </si>
  <si>
    <t>Total SINGAPUR</t>
  </si>
  <si>
    <t>SAN JOSE</t>
  </si>
  <si>
    <t>Total SAN JOSE</t>
  </si>
  <si>
    <t>JOHANNESBURGO</t>
  </si>
  <si>
    <t>Total JOHANNESBURGO</t>
  </si>
  <si>
    <t>ATLANTA GIORGIA</t>
  </si>
  <si>
    <t>Total ATLANTA GIORGIA</t>
  </si>
  <si>
    <t>LA PAZ</t>
  </si>
  <si>
    <t>Total LA PAZ</t>
  </si>
  <si>
    <t>MALPENSA</t>
  </si>
  <si>
    <t>Total MALPENSA</t>
  </si>
  <si>
    <t>DALLAS</t>
  </si>
  <si>
    <t>Total DALLAS</t>
  </si>
  <si>
    <t>BARCELONA</t>
  </si>
  <si>
    <t>Total BARCELONA</t>
  </si>
  <si>
    <t>PORTO ALEGRE</t>
  </si>
  <si>
    <t>Total PORTO ALEGRE</t>
  </si>
  <si>
    <t>HOUSTON</t>
  </si>
  <si>
    <t>Total HOUSTON</t>
  </si>
  <si>
    <t>LA HABANA</t>
  </si>
  <si>
    <t>Total LA HABANA</t>
  </si>
  <si>
    <t>CANCUN</t>
  </si>
  <si>
    <t>Total CANCUN</t>
  </si>
  <si>
    <t>FLORIANOPOLIS</t>
  </si>
  <si>
    <t>Total FLORIANOPOLIS</t>
  </si>
  <si>
    <t>RECIFE</t>
  </si>
  <si>
    <t>Total RECIFE</t>
  </si>
  <si>
    <t>SALVADOR</t>
  </si>
  <si>
    <t>Total SALVADOR</t>
  </si>
  <si>
    <t>BRISBANE</t>
  </si>
  <si>
    <t>Total BRISBANE</t>
  </si>
  <si>
    <t>AUCKLAND</t>
  </si>
  <si>
    <t>Total AUCKLAND</t>
  </si>
  <si>
    <t>COPA AIRLINES</t>
  </si>
  <si>
    <t>AMERICAN AIRLINES</t>
  </si>
  <si>
    <t>CHIEMESE S.A.</t>
  </si>
  <si>
    <t>BRITISH AIRWAYS</t>
  </si>
  <si>
    <t>AIR CANADA</t>
  </si>
  <si>
    <t>SKY AIRLINE S.A.</t>
  </si>
  <si>
    <t>QATAR AIRWAYS</t>
  </si>
  <si>
    <t>AIR CLASS CARGO S.A.</t>
  </si>
  <si>
    <t>KABUL</t>
  </si>
  <si>
    <t>Total KABUL</t>
  </si>
  <si>
    <t>TRANSITO</t>
  </si>
  <si>
    <t>Total TRANSITO</t>
  </si>
  <si>
    <t>CUBANA DE AVIACION</t>
  </si>
  <si>
    <t>U.S.A.</t>
  </si>
  <si>
    <t>ALEMANIA</t>
  </si>
  <si>
    <t>ESPANA</t>
  </si>
  <si>
    <t>CHILE</t>
  </si>
  <si>
    <t>PERU</t>
  </si>
  <si>
    <t>BRASIL</t>
  </si>
  <si>
    <t>REINO UNIDO</t>
  </si>
  <si>
    <t>UNIT. ARAB EMIRATES</t>
  </si>
  <si>
    <t>COLOMBIA</t>
  </si>
  <si>
    <t>HOLANDA</t>
  </si>
  <si>
    <t>URUGUAY</t>
  </si>
  <si>
    <t>ITALIA</t>
  </si>
  <si>
    <t>TURQUIA</t>
  </si>
  <si>
    <t>AFGHANISTAN</t>
  </si>
  <si>
    <t>FRANCIA</t>
  </si>
  <si>
    <t>BOLIVIA</t>
  </si>
  <si>
    <t>PARAGUAY</t>
  </si>
  <si>
    <t>TAILANDIA</t>
  </si>
  <si>
    <t>QATAR</t>
  </si>
  <si>
    <t>PANAMA</t>
  </si>
  <si>
    <t>AUSTRALIA</t>
  </si>
  <si>
    <t>NUEVA ZELANDIA</t>
  </si>
  <si>
    <t>ECUADOR</t>
  </si>
  <si>
    <t>CANADA</t>
  </si>
  <si>
    <t>VENEZUELA</t>
  </si>
  <si>
    <t>ISRAEL</t>
  </si>
  <si>
    <t>SUDAFRICA</t>
  </si>
  <si>
    <t>INDIA</t>
  </si>
  <si>
    <t>COSTA RICA</t>
  </si>
  <si>
    <t>SUIZA</t>
  </si>
  <si>
    <t>COPENHAGUE</t>
  </si>
  <si>
    <t>DINAMARCA</t>
  </si>
  <si>
    <t>Total COPENHAGUE</t>
  </si>
  <si>
    <t>CUBA</t>
  </si>
  <si>
    <t>COCHABAMBA</t>
  </si>
  <si>
    <t>Total COCHABAMBA</t>
  </si>
  <si>
    <t>REPUBLICA DOMINICANA</t>
  </si>
  <si>
    <t>SAN SALVADOR</t>
  </si>
  <si>
    <t>EL SALVADOR</t>
  </si>
  <si>
    <t>Total SAN SALVADOR</t>
  </si>
  <si>
    <t>GUAYAQUIL</t>
  </si>
  <si>
    <t>Total GUAYAQUIL</t>
  </si>
  <si>
    <t>ORLANDO</t>
  </si>
  <si>
    <t>Total ORLANDO</t>
  </si>
  <si>
    <t>ARGENTINA</t>
  </si>
  <si>
    <t>ESTOCOLMO</t>
  </si>
  <si>
    <t>SUECIA</t>
  </si>
  <si>
    <t>Total ESTOCOLMO</t>
  </si>
  <si>
    <t>KUALA-LUMPUR</t>
  </si>
  <si>
    <t>MALASIA</t>
  </si>
  <si>
    <t>Total KUALA-LUMPUR</t>
  </si>
  <si>
    <t>LISBOA</t>
  </si>
  <si>
    <t>PORTUGAL</t>
  </si>
  <si>
    <t>Total LISBOA</t>
  </si>
  <si>
    <t>GUATEMALA</t>
  </si>
  <si>
    <t>Total GUATEMALA</t>
  </si>
  <si>
    <t>BOMBAY</t>
  </si>
  <si>
    <t>Total BOMBAY</t>
  </si>
  <si>
    <t>SAN FRANCISCO</t>
  </si>
  <si>
    <t>Total SAN FRANCISCO</t>
  </si>
  <si>
    <t>Destino</t>
  </si>
  <si>
    <t>País</t>
  </si>
  <si>
    <t>Compañía Aerea</t>
  </si>
  <si>
    <t>Bultos</t>
  </si>
  <si>
    <t>Peso</t>
  </si>
  <si>
    <t>Guía</t>
  </si>
  <si>
    <t>LAN AIRLINES SA</t>
  </si>
  <si>
    <t>AEROLINEAS ARGENTINAS S.A.</t>
  </si>
  <si>
    <t>PRODEXPO INTERNATIONAL S.R.L.</t>
  </si>
  <si>
    <t>UPS DE ARGENTINA S.A.</t>
  </si>
  <si>
    <t>TRANS AMERICAN (TACA)</t>
  </si>
  <si>
    <t>CENTURION AIR CARGO INC</t>
  </si>
  <si>
    <t>DHL EXPRESS (ARGENTINA) S.A.</t>
  </si>
  <si>
    <t>DELTA AIR LINES INC.SUC.ARG.</t>
  </si>
  <si>
    <t>AIR EUROPA LINEAS AEREAS S.A.</t>
  </si>
  <si>
    <t>IBERIA LIN.AER.DE ESPANA(EMP EXT)</t>
  </si>
  <si>
    <t>EMIRATES SUCURSAL ARGENTINA</t>
  </si>
  <si>
    <t>AEROVIAS DEL CONTINENTE AMERICANO S.A. AVIANCA</t>
  </si>
  <si>
    <t>TURKISH AIRLINES INC.</t>
  </si>
  <si>
    <t>SOCIETE AIR FRANCE</t>
  </si>
  <si>
    <t>VRG LINHAS AEREAS S.A.</t>
  </si>
  <si>
    <t>FEDERAL EXPRESS CORPORATION</t>
  </si>
  <si>
    <t>K.L.M. COMPANIA REAL HOLANDESA</t>
  </si>
  <si>
    <t>LUFTHANSA CARGO</t>
  </si>
  <si>
    <t>ALITALIA SOCIETA AEREA ITALIANA SRL</t>
  </si>
  <si>
    <t>UNITED AIRLINES INC.</t>
  </si>
  <si>
    <t>AIR NEW ZEALAND LIMITED SUC. ARG.</t>
  </si>
  <si>
    <t>STA.CRUZ DE SIERRA</t>
  </si>
  <si>
    <t>BOLIVIANA DE AVIACION BOA SOC. EXT.</t>
  </si>
  <si>
    <t>Total STA.CRUZ DE SIERRA</t>
  </si>
  <si>
    <t>CONSORCIO VENEZOLANO DE INDUSTRIAS AERONAUTICAS Y SERVICIOS</t>
  </si>
  <si>
    <t>LYON</t>
  </si>
  <si>
    <t>Total LYON</t>
  </si>
  <si>
    <t>PERTH WA AU</t>
  </si>
  <si>
    <t>Total PERTH WA AU</t>
  </si>
  <si>
    <t>SAIGON</t>
  </si>
  <si>
    <t>VIETNAM</t>
  </si>
  <si>
    <t>Total SAIGON</t>
  </si>
  <si>
    <t>MANAUS</t>
  </si>
  <si>
    <t>Total MANAUS</t>
  </si>
  <si>
    <t>BUDAPEST</t>
  </si>
  <si>
    <t>HUNGRIA</t>
  </si>
  <si>
    <t>Total BUDAPEST</t>
  </si>
  <si>
    <t>VIGO</t>
  </si>
  <si>
    <t>Total VIGO</t>
  </si>
  <si>
    <t>DENVER COLORADO</t>
  </si>
  <si>
    <t>Total DENVER COLORADO</t>
  </si>
  <si>
    <t>DAKAR</t>
  </si>
  <si>
    <t>SENEGAL</t>
  </si>
  <si>
    <t>Total DAKAR</t>
  </si>
  <si>
    <t>MANILA</t>
  </si>
  <si>
    <t>FILIPINAS</t>
  </si>
  <si>
    <t>Total MANILA</t>
  </si>
  <si>
    <t>ABU DHABI</t>
  </si>
  <si>
    <t>Total ABU DHABI</t>
  </si>
  <si>
    <t>DELHI</t>
  </si>
  <si>
    <t>Total DELHI</t>
  </si>
  <si>
    <t>SANTO DOMINGO</t>
  </si>
  <si>
    <t>Total SANTO DOMINGO</t>
  </si>
  <si>
    <t>BOSTON</t>
  </si>
  <si>
    <t>Total BOSTON</t>
  </si>
  <si>
    <t>PORT AU PRINCE</t>
  </si>
  <si>
    <t>HAITI</t>
  </si>
  <si>
    <t>Total PORT AU PRINCE</t>
  </si>
  <si>
    <t>CHICAGO</t>
  </si>
  <si>
    <t>Total CHICAGO</t>
  </si>
  <si>
    <t>PORTO SEGURO</t>
  </si>
  <si>
    <t>Total PORTO SEGURO</t>
  </si>
  <si>
    <t>CLEVELAND</t>
  </si>
  <si>
    <t>Total CLEVELAND</t>
  </si>
  <si>
    <t>MANAGUA</t>
  </si>
  <si>
    <t>NICARAGUA</t>
  </si>
  <si>
    <t>Total MANAGUA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</si>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</sst>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0" fontId="0" fillId="0" borderId="24" xfId="0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164" fontId="8" fillId="0" borderId="24" xfId="1" applyNumberFormat="1" applyFont="1" applyBorder="1"/>
    <xf numFmtId="0" fontId="7" fillId="5" borderId="24" xfId="0" applyFont="1" applyFill="1" applyBorder="1"/>
    <xf numFmtId="0" fontId="0" fillId="5" borderId="24" xfId="0" applyFill="1" applyBorder="1"/>
    <xf numFmtId="164" fontId="8" fillId="5" borderId="24" xfId="1" applyNumberFormat="1" applyFont="1" applyFill="1" applyBorder="1"/>
    <xf numFmtId="0" fontId="9" fillId="6" borderId="24" xfId="0" applyFont="1" applyFill="1" applyBorder="1"/>
    <xf numFmtId="164" fontId="9" fillId="6" borderId="24" xfId="1" applyNumberFormat="1" applyFont="1" applyFill="1" applyBorder="1"/>
    <xf numFmtId="164" fontId="8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Historico!$C$4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Historico!$C$5:$C$16</c:f>
              <c:numCache>
                <c:formatCode>#,##0</c:formatCode>
                <c:ptCount val="12"/>
                <c:pt idx="0">
                  <c:v>9187.0713840000026</c:v>
                </c:pt>
                <c:pt idx="1">
                  <c:v>5381.3544239999983</c:v>
                </c:pt>
                <c:pt idx="2">
                  <c:v>8290.8048880000006</c:v>
                </c:pt>
                <c:pt idx="3">
                  <c:v>8716.6182660000013</c:v>
                </c:pt>
                <c:pt idx="4">
                  <c:v>9471.2843739999989</c:v>
                </c:pt>
                <c:pt idx="5">
                  <c:v>9344.7035250000026</c:v>
                </c:pt>
                <c:pt idx="6">
                  <c:v>9805.107807999997</c:v>
                </c:pt>
                <c:pt idx="7">
                  <c:v>10706.504623000001</c:v>
                </c:pt>
                <c:pt idx="8">
                  <c:v>11132.261806999999</c:v>
                </c:pt>
                <c:pt idx="9">
                  <c:v>10062.178126999997</c:v>
                </c:pt>
                <c:pt idx="10">
                  <c:v>10194.393880999998</c:v>
                </c:pt>
                <c:pt idx="11">
                  <c:v>10473.813794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Historico!$D$4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Historico!$D$5:$D$16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Historico!$E$4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Historico!$E$5:$E$16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Historico!$F$4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Historico!$F$5:$F$16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Historico!$G$4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Historico!$G$5:$G$16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863616"/>
        <c:axId val="306859912"/>
      </c:lineChart>
      <c:catAx>
        <c:axId val="3068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06859912"/>
        <c:crosses val="autoZero"/>
        <c:auto val="1"/>
        <c:lblAlgn val="ctr"/>
        <c:lblOffset val="100"/>
        <c:noMultiLvlLbl val="0"/>
      </c:catAx>
      <c:valAx>
        <c:axId val="30685991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0686361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exportación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9929258015096"/>
          <c:y val="0.17708513362311121"/>
          <c:w val="0.79376128803310975"/>
          <c:h val="0.56812430494000032"/>
        </c:manualLayout>
      </c:layout>
      <c:lineChart>
        <c:grouping val="standard"/>
        <c:varyColors val="0"/>
        <c:ser>
          <c:idx val="3"/>
          <c:order val="0"/>
          <c:tx>
            <c:strRef>
              <c:f>Historico!$C$23</c:f>
              <c:strCache>
                <c:ptCount val="1"/>
                <c:pt idx="0">
                  <c:v>2012</c:v>
                </c:pt>
              </c:strCache>
            </c:strRef>
          </c:tx>
          <c:spPr>
            <a:ln w="15875">
              <a:solidFill>
                <a:schemeClr val="accent4">
                  <a:lumMod val="75000"/>
                </a:schemeClr>
              </a:solidFill>
              <a:prstDash val="sysDot"/>
            </a:ln>
          </c:spPr>
          <c:marker>
            <c:symbol val="x"/>
            <c:size val="7"/>
            <c:spPr>
              <a:noFill/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Historico!$C$24:$C$35</c:f>
              <c:numCache>
                <c:formatCode>#,##0</c:formatCode>
                <c:ptCount val="12"/>
                <c:pt idx="0">
                  <c:v>5350.5079999999998</c:v>
                </c:pt>
                <c:pt idx="1">
                  <c:v>5931.1319999999996</c:v>
                </c:pt>
                <c:pt idx="2">
                  <c:v>12305.5</c:v>
                </c:pt>
                <c:pt idx="3">
                  <c:v>8006.1660000000002</c:v>
                </c:pt>
                <c:pt idx="4">
                  <c:v>7898.0420000000004</c:v>
                </c:pt>
                <c:pt idx="5">
                  <c:v>7919.3069999999998</c:v>
                </c:pt>
                <c:pt idx="6">
                  <c:v>7104.1779999999999</c:v>
                </c:pt>
                <c:pt idx="7">
                  <c:v>6351.1329999999998</c:v>
                </c:pt>
                <c:pt idx="8">
                  <c:v>6883.0140000000001</c:v>
                </c:pt>
                <c:pt idx="9">
                  <c:v>11989.235000000001</c:v>
                </c:pt>
                <c:pt idx="10">
                  <c:v>14668.629000000001</c:v>
                </c:pt>
                <c:pt idx="11">
                  <c:v>10434.239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Historico!$D$23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[2]HISTORICO!$B$24:$B$35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Historico!$D$24:$D$35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Historico!$E$23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Historico!$E$24:$E$35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Historico!$F$23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val>
            <c:numRef>
              <c:f>Historico!$F$24:$F$35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Historico!$G$23</c:f>
              <c:strCache>
                <c:ptCount val="1"/>
                <c:pt idx="0">
                  <c:v>2016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Historico!$G$24:$G$35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19656"/>
        <c:axId val="452756128"/>
      </c:lineChart>
      <c:catAx>
        <c:axId val="30941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52756128"/>
        <c:crosses val="autoZero"/>
        <c:auto val="1"/>
        <c:lblAlgn val="ctr"/>
        <c:lblOffset val="100"/>
        <c:noMultiLvlLbl val="0"/>
      </c:catAx>
      <c:valAx>
        <c:axId val="452756128"/>
        <c:scaling>
          <c:orientation val="minMax"/>
          <c:max val="18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309419656"/>
        <c:crosses val="autoZero"/>
        <c:crossBetween val="between"/>
        <c:majorUnit val="3000"/>
      </c:valAx>
      <c:spPr>
        <a:noFill/>
        <a:ln w="25400">
          <a:noFill/>
        </a:ln>
      </c:spPr>
    </c:plotArea>
    <c:legend>
      <c:legendPos val="b"/>
      <c:layout/>
      <c:overlay val="0"/>
      <c:spPr>
        <a:ln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EVOLUCION DE LAS CARGAS PERECEDERAS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65000"/>
          </a:schemeClr>
        </a:solidFill>
        <a:scene3d>
          <a:camera prst="orthographicFront"/>
          <a:lightRig rig="threePt" dir="t"/>
        </a:scene3d>
        <a:sp3d>
          <a:bevelT prst="relaxedInset"/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/>
      </c:spPr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/>
      <c:bar3DChart>
        <c:barDir val="col"/>
        <c:grouping val="percentStacked"/>
        <c:varyColors val="0"/>
        <c:ser>
          <c:idx val="4"/>
          <c:order val="0"/>
          <c:tx>
            <c:strRef>
              <c:f>Perecedero!$A$4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1586</c:v>
                </c:pt>
                <c:pt idx="1">
                  <c:v>1668</c:v>
                </c:pt>
                <c:pt idx="2">
                  <c:v>2112</c:v>
                </c:pt>
                <c:pt idx="3">
                  <c:v>2513</c:v>
                </c:pt>
                <c:pt idx="4">
                  <c:v>2204</c:v>
                </c:pt>
                <c:pt idx="5">
                  <c:v>2019</c:v>
                </c:pt>
                <c:pt idx="6">
                  <c:v>1804</c:v>
                </c:pt>
                <c:pt idx="7">
                  <c:v>1147</c:v>
                </c:pt>
                <c:pt idx="8">
                  <c:v>2137</c:v>
                </c:pt>
                <c:pt idx="9">
                  <c:v>6907</c:v>
                </c:pt>
                <c:pt idx="10">
                  <c:v>9712</c:v>
                </c:pt>
                <c:pt idx="11">
                  <c:v>5454</c:v>
                </c:pt>
              </c:numCache>
            </c:numRef>
          </c:val>
        </c:ser>
        <c:ser>
          <c:idx val="5"/>
          <c:order val="1"/>
          <c:tx>
            <c:strRef>
              <c:f>Perecedero!$A$6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[2]PERECEDERO!$D$3:$O$3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</c:ser>
        <c:ser>
          <c:idx val="0"/>
          <c:order val="2"/>
          <c:tx>
            <c:strRef>
              <c:f>Perecedero!$A$8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  <a:effectLst/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Perecedero!$C$9:$N$9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</c:ser>
        <c:ser>
          <c:idx val="1"/>
          <c:order val="3"/>
          <c:tx>
            <c:strRef>
              <c:f>Perecedero!$A$10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Perecedero!$C$11:$N$11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</c:ser>
        <c:ser>
          <c:idx val="2"/>
          <c:order val="4"/>
          <c:tx>
            <c:strRef>
              <c:f>Perecedero!$A$12</c:f>
              <c:strCache>
                <c:ptCount val="1"/>
                <c:pt idx="0">
                  <c:v>2016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0" h="0"/>
              <a:bevelB w="139700" h="139700" prst="divo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Perecedero!$C$13:$N$13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07263792"/>
        <c:axId val="452756912"/>
        <c:axId val="0"/>
      </c:bar3DChart>
      <c:catAx>
        <c:axId val="30726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452756912"/>
        <c:crosses val="autoZero"/>
        <c:auto val="1"/>
        <c:lblAlgn val="ctr"/>
        <c:lblOffset val="100"/>
        <c:noMultiLvlLbl val="0"/>
      </c:catAx>
      <c:valAx>
        <c:axId val="452756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307263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931270399610243"/>
          <c:y val="0.91446235887180605"/>
          <c:w val="0.2447707007819834"/>
          <c:h val="5.9070393978530533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>
      <a:solidFill>
        <a:schemeClr val="tx1"/>
      </a:solidFill>
    </a:ln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19050</xdr:rowOff>
    </xdr:from>
    <xdr:to>
      <xdr:col>15</xdr:col>
      <xdr:colOff>752475</xdr:colOff>
      <xdr:row>16</xdr:row>
      <xdr:rowOff>180975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20</xdr:row>
      <xdr:rowOff>9525</xdr:rowOff>
    </xdr:from>
    <xdr:to>
      <xdr:col>16</xdr:col>
      <xdr:colOff>76200</xdr:colOff>
      <xdr:row>35</xdr:row>
      <xdr:rowOff>161925</xdr:rowOff>
    </xdr:to>
    <xdr:graphicFrame macro="">
      <xdr:nvGraphicFramePr>
        <xdr:cNvPr id="218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14</xdr:col>
      <xdr:colOff>28575</xdr:colOff>
      <xdr:row>32</xdr:row>
      <xdr:rowOff>171450</xdr:rowOff>
    </xdr:to>
    <xdr:graphicFrame macro="">
      <xdr:nvGraphicFramePr>
        <xdr:cNvPr id="109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2016/Ranking%20L&#237;neas%20a&#233;re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Impo"/>
      <sheetName val="Importación"/>
      <sheetName val="Tabla de Expo"/>
      <sheetName val="Exportación"/>
      <sheetName val="Mensual 201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>
            <v>7193039.2490000008</v>
          </cell>
        </row>
        <row r="18">
          <cell r="H18">
            <v>7193.0392490000004</v>
          </cell>
        </row>
        <row r="19">
          <cell r="H19">
            <v>7625.1935760000015</v>
          </cell>
        </row>
        <row r="20">
          <cell r="H20">
            <v>7992.2229969999989</v>
          </cell>
        </row>
        <row r="21">
          <cell r="H21">
            <v>7732.3394899999985</v>
          </cell>
        </row>
        <row r="22">
          <cell r="H22">
            <v>7845.5321320000021</v>
          </cell>
        </row>
        <row r="23">
          <cell r="H23">
            <v>7528.7911279999989</v>
          </cell>
        </row>
        <row r="24">
          <cell r="H24">
            <v>7784.2631679999986</v>
          </cell>
        </row>
        <row r="25">
          <cell r="H25">
            <v>8149.931071</v>
          </cell>
        </row>
        <row r="26">
          <cell r="H26">
            <v>8170.6140359999981</v>
          </cell>
        </row>
        <row r="27">
          <cell r="H27">
            <v>9289.4672550000014</v>
          </cell>
        </row>
        <row r="28">
          <cell r="H28">
            <v>8882.494537999999</v>
          </cell>
        </row>
        <row r="29">
          <cell r="H29">
            <v>8415.1979379999993</v>
          </cell>
        </row>
        <row r="34">
          <cell r="H34">
            <v>7040.8869999999997</v>
          </cell>
        </row>
        <row r="35">
          <cell r="H35">
            <v>6878.8770000000004</v>
          </cell>
        </row>
        <row r="36">
          <cell r="H36">
            <v>6214.4009999999998</v>
          </cell>
        </row>
        <row r="37">
          <cell r="H37">
            <v>6841.6620000000003</v>
          </cell>
        </row>
        <row r="38">
          <cell r="H38">
            <v>6978.84</v>
          </cell>
        </row>
        <row r="39">
          <cell r="H39">
            <v>5816.16</v>
          </cell>
        </row>
        <row r="40">
          <cell r="H40">
            <v>7047.576</v>
          </cell>
        </row>
        <row r="41">
          <cell r="H41">
            <v>6976.6163499999993</v>
          </cell>
        </row>
        <row r="42">
          <cell r="H42">
            <v>7491.1727150000015</v>
          </cell>
        </row>
        <row r="43">
          <cell r="H43">
            <v>13227.331694999999</v>
          </cell>
        </row>
        <row r="44">
          <cell r="H44">
            <v>13324.875820999998</v>
          </cell>
        </row>
        <row r="45">
          <cell r="H45">
            <v>10004.616272999996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  <row r="24">
          <cell r="B24" t="str">
            <v>Ene</v>
          </cell>
        </row>
        <row r="25">
          <cell r="B25" t="str">
            <v>Feb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May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Sep</v>
          </cell>
        </row>
        <row r="33">
          <cell r="B33" t="str">
            <v>Oct</v>
          </cell>
        </row>
        <row r="34">
          <cell r="B34" t="str">
            <v>Nov</v>
          </cell>
        </row>
        <row r="35">
          <cell r="B35" t="str">
            <v>Dic</v>
          </cell>
        </row>
      </sheetData>
      <sheetData sheetId="1">
        <row r="3">
          <cell r="D3" t="str">
            <v>Ene</v>
          </cell>
          <cell r="E3" t="str">
            <v>Feb</v>
          </cell>
          <cell r="F3" t="str">
            <v>Mar</v>
          </cell>
          <cell r="G3" t="str">
            <v>Abr</v>
          </cell>
          <cell r="H3" t="str">
            <v>May</v>
          </cell>
          <cell r="I3" t="str">
            <v>Jun</v>
          </cell>
          <cell r="J3" t="str">
            <v>Jul</v>
          </cell>
          <cell r="K3" t="str">
            <v>Ago</v>
          </cell>
          <cell r="L3" t="str">
            <v>Sep</v>
          </cell>
          <cell r="M3" t="str">
            <v>Oct</v>
          </cell>
          <cell r="N3" t="str">
            <v>Nov</v>
          </cell>
          <cell r="O3" t="str">
            <v>Dic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H39"/>
  <sheetViews>
    <sheetView showGridLines="0" tabSelected="1" zoomScale="93" zoomScaleNormal="93" workbookViewId="0">
      <selection activeCell="H19" sqref="H19"/>
    </sheetView>
  </sheetViews>
  <sheetFormatPr baseColWidth="10" defaultRowHeight="15" x14ac:dyDescent="0.25"/>
  <cols>
    <col min="1" max="1" width="3.42578125" style="1" customWidth="1"/>
    <col min="2" max="6" width="11.42578125" style="1"/>
    <col min="7" max="7" width="11.42578125" style="1" customWidth="1"/>
    <col min="8" max="16384" width="11.42578125" style="1"/>
  </cols>
  <sheetData>
    <row r="1" spans="2:8" ht="15.75" thickBot="1" x14ac:dyDescent="0.3"/>
    <row r="2" spans="2:8" ht="15" customHeight="1" x14ac:dyDescent="0.25">
      <c r="B2" s="57" t="s">
        <v>0</v>
      </c>
      <c r="C2" s="58"/>
      <c r="D2" s="58"/>
      <c r="E2" s="58"/>
      <c r="F2" s="58"/>
      <c r="G2" s="59"/>
      <c r="H2" s="48"/>
    </row>
    <row r="3" spans="2:8" ht="15.75" customHeight="1" thickBot="1" x14ac:dyDescent="0.3">
      <c r="B3" s="60"/>
      <c r="C3" s="61"/>
      <c r="D3" s="61"/>
      <c r="E3" s="61"/>
      <c r="F3" s="61"/>
      <c r="G3" s="62"/>
      <c r="H3" s="48"/>
    </row>
    <row r="4" spans="2:8" ht="15.75" thickBot="1" x14ac:dyDescent="0.3">
      <c r="B4" s="18" t="s">
        <v>1</v>
      </c>
      <c r="C4" s="36">
        <v>2012</v>
      </c>
      <c r="D4" s="18">
        <v>2013</v>
      </c>
      <c r="E4" s="37">
        <v>2014</v>
      </c>
      <c r="F4" s="37">
        <v>2015</v>
      </c>
      <c r="G4" s="37">
        <v>2016</v>
      </c>
    </row>
    <row r="5" spans="2:8" x14ac:dyDescent="0.25">
      <c r="B5" s="2" t="s">
        <v>2</v>
      </c>
      <c r="C5" s="4">
        <v>9187.0713840000026</v>
      </c>
      <c r="D5" s="3">
        <v>8146.2596709999998</v>
      </c>
      <c r="E5" s="5">
        <v>7963.2024060000022</v>
      </c>
      <c r="F5" s="5">
        <v>6745.607415999998</v>
      </c>
      <c r="G5" s="5">
        <f>+'[1]Mensual 2016'!$H$18</f>
        <v>7193.0392490000004</v>
      </c>
    </row>
    <row r="6" spans="2:8" x14ac:dyDescent="0.25">
      <c r="B6" s="6" t="s">
        <v>3</v>
      </c>
      <c r="C6" s="8">
        <v>5381.3544239999983</v>
      </c>
      <c r="D6" s="7">
        <v>7804.623748</v>
      </c>
      <c r="E6" s="9">
        <v>7288.1125329999977</v>
      </c>
      <c r="F6" s="9">
        <v>7194.268930000002</v>
      </c>
      <c r="G6" s="9">
        <f>+'[1]Mensual 2016'!$H$19</f>
        <v>7625.1935760000015</v>
      </c>
    </row>
    <row r="7" spans="2:8" x14ac:dyDescent="0.25">
      <c r="B7" s="6" t="s">
        <v>4</v>
      </c>
      <c r="C7" s="8">
        <v>8290.8048880000006</v>
      </c>
      <c r="D7" s="7">
        <v>9958.2865020000008</v>
      </c>
      <c r="E7" s="9">
        <v>8449.3381510000017</v>
      </c>
      <c r="F7" s="9">
        <v>7983.2903799999995</v>
      </c>
      <c r="G7" s="9">
        <f>+'[1]Mensual 2016'!$H$20</f>
        <v>7992.2229969999989</v>
      </c>
    </row>
    <row r="8" spans="2:8" x14ac:dyDescent="0.25">
      <c r="B8" s="6" t="s">
        <v>5</v>
      </c>
      <c r="C8" s="8">
        <v>8716.6182660000013</v>
      </c>
      <c r="D8" s="7">
        <v>9174.8303560000004</v>
      </c>
      <c r="E8" s="9">
        <v>7595.8919760000017</v>
      </c>
      <c r="F8" s="9">
        <v>7831.1818720000028</v>
      </c>
      <c r="G8" s="9">
        <f>+'[1]Mensual 2016'!$H$21</f>
        <v>7732.3394899999985</v>
      </c>
    </row>
    <row r="9" spans="2:8" x14ac:dyDescent="0.25">
      <c r="B9" s="6" t="s">
        <v>6</v>
      </c>
      <c r="C9" s="8">
        <v>9471.2843739999989</v>
      </c>
      <c r="D9" s="7">
        <v>9192.9556939999984</v>
      </c>
      <c r="E9" s="9">
        <v>7699.6750590000001</v>
      </c>
      <c r="F9" s="9">
        <v>7817.0511850000021</v>
      </c>
      <c r="G9" s="9">
        <f>+'[1]Mensual 2016'!$H$22</f>
        <v>7845.5321320000021</v>
      </c>
    </row>
    <row r="10" spans="2:8" x14ac:dyDescent="0.25">
      <c r="B10" s="6" t="s">
        <v>7</v>
      </c>
      <c r="C10" s="8">
        <v>9344.7035250000026</v>
      </c>
      <c r="D10" s="7">
        <v>8456.2541310000015</v>
      </c>
      <c r="E10" s="9">
        <v>7916.0292480000062</v>
      </c>
      <c r="F10" s="9">
        <v>8447.9169839999995</v>
      </c>
      <c r="G10" s="9">
        <f>+'[1]Mensual 2016'!$H$23</f>
        <v>7528.7911279999989</v>
      </c>
    </row>
    <row r="11" spans="2:8" x14ac:dyDescent="0.25">
      <c r="B11" s="6" t="s">
        <v>8</v>
      </c>
      <c r="C11" s="8">
        <v>9805.107807999997</v>
      </c>
      <c r="D11" s="7">
        <v>9580.7116019999994</v>
      </c>
      <c r="E11" s="9">
        <v>7517.750094</v>
      </c>
      <c r="F11" s="9">
        <v>8419.9218949999977</v>
      </c>
      <c r="G11" s="9">
        <f>+'[1]Mensual 2016'!$H$24</f>
        <v>7784.2631679999986</v>
      </c>
    </row>
    <row r="12" spans="2:8" x14ac:dyDescent="0.25">
      <c r="B12" s="6" t="s">
        <v>9</v>
      </c>
      <c r="C12" s="8">
        <v>10706.504623000001</v>
      </c>
      <c r="D12" s="7">
        <v>8746.6688220000033</v>
      </c>
      <c r="E12" s="9">
        <v>7235.9991309999987</v>
      </c>
      <c r="F12" s="9">
        <v>8306.1385839999966</v>
      </c>
      <c r="G12" s="9">
        <f>+'[1]Mensual 2016'!$H$25</f>
        <v>8149.931071</v>
      </c>
    </row>
    <row r="13" spans="2:8" x14ac:dyDescent="0.25">
      <c r="B13" s="6" t="s">
        <v>10</v>
      </c>
      <c r="C13" s="8">
        <v>11132.261806999999</v>
      </c>
      <c r="D13" s="7">
        <v>9564.9160219999994</v>
      </c>
      <c r="E13" s="9">
        <v>6667.5364459999983</v>
      </c>
      <c r="F13" s="9">
        <v>8579.5189530000025</v>
      </c>
      <c r="G13" s="9">
        <f>+'[1]Mensual 2016'!$H$26</f>
        <v>8170.6140359999981</v>
      </c>
    </row>
    <row r="14" spans="2:8" x14ac:dyDescent="0.25">
      <c r="B14" s="6" t="s">
        <v>11</v>
      </c>
      <c r="C14" s="8">
        <v>10062.178126999997</v>
      </c>
      <c r="D14" s="7">
        <v>9471.4343450000033</v>
      </c>
      <c r="E14" s="9">
        <v>7759.0642659999994</v>
      </c>
      <c r="F14" s="9">
        <v>8607.8811860000023</v>
      </c>
      <c r="G14" s="9">
        <f>+'[1]Mensual 2016'!$H$27</f>
        <v>9289.4672550000014</v>
      </c>
    </row>
    <row r="15" spans="2:8" x14ac:dyDescent="0.25">
      <c r="B15" s="6" t="s">
        <v>12</v>
      </c>
      <c r="C15" s="8">
        <v>10194.393880999998</v>
      </c>
      <c r="D15" s="7">
        <v>9168.3737509999955</v>
      </c>
      <c r="E15" s="9">
        <v>8537.316093999998</v>
      </c>
      <c r="F15" s="9">
        <v>8546.5800989999989</v>
      </c>
      <c r="G15" s="9">
        <f>+'[1]Mensual 2016'!$H$28</f>
        <v>8882.494537999999</v>
      </c>
    </row>
    <row r="16" spans="2:8" ht="15.75" thickBot="1" x14ac:dyDescent="0.3">
      <c r="B16" s="10" t="s">
        <v>13</v>
      </c>
      <c r="C16" s="12">
        <v>10473.813794</v>
      </c>
      <c r="D16" s="11">
        <v>8173.2993779999997</v>
      </c>
      <c r="E16" s="13">
        <v>7539.5638730000019</v>
      </c>
      <c r="F16" s="13">
        <v>8082.9775910000008</v>
      </c>
      <c r="G16" s="13">
        <f>+'[1]Mensual 2016'!$H$29</f>
        <v>8415.1979379999993</v>
      </c>
    </row>
    <row r="17" spans="2:8" ht="15.75" thickBot="1" x14ac:dyDescent="0.3">
      <c r="B17" s="14" t="s">
        <v>14</v>
      </c>
      <c r="C17" s="15">
        <v>112766.096901</v>
      </c>
      <c r="D17" s="15">
        <v>107438.61402199999</v>
      </c>
      <c r="E17" s="15">
        <v>92169.479277000006</v>
      </c>
      <c r="F17" s="15">
        <v>96562.33507500001</v>
      </c>
      <c r="G17" s="15">
        <f t="shared" ref="G17" si="0">SUM(G5:G16)</f>
        <v>96609.086577999988</v>
      </c>
    </row>
    <row r="18" spans="2:8" x14ac:dyDescent="0.25">
      <c r="B18" s="16"/>
      <c r="C18" s="17"/>
      <c r="D18" s="17"/>
      <c r="E18" s="17"/>
      <c r="F18" s="17"/>
      <c r="G18" s="17"/>
    </row>
    <row r="20" spans="2:8" ht="15.75" thickBot="1" x14ac:dyDescent="0.3"/>
    <row r="21" spans="2:8" ht="15" customHeight="1" x14ac:dyDescent="0.25">
      <c r="B21" s="63" t="s">
        <v>15</v>
      </c>
      <c r="C21" s="64"/>
      <c r="D21" s="64"/>
      <c r="E21" s="64"/>
      <c r="F21" s="64"/>
      <c r="G21" s="65"/>
      <c r="H21" s="49"/>
    </row>
    <row r="22" spans="2:8" ht="15.75" customHeight="1" thickBot="1" x14ac:dyDescent="0.3">
      <c r="B22" s="66"/>
      <c r="C22" s="67"/>
      <c r="D22" s="67"/>
      <c r="E22" s="67"/>
      <c r="F22" s="67"/>
      <c r="G22" s="68"/>
      <c r="H22" s="49"/>
    </row>
    <row r="23" spans="2:8" ht="15.75" thickBot="1" x14ac:dyDescent="0.3">
      <c r="B23" s="18" t="s">
        <v>1</v>
      </c>
      <c r="C23" s="18">
        <v>2012</v>
      </c>
      <c r="D23" s="18">
        <v>2013</v>
      </c>
      <c r="E23" s="18">
        <v>2014</v>
      </c>
      <c r="F23" s="18">
        <v>2015</v>
      </c>
      <c r="G23" s="18">
        <v>2016</v>
      </c>
    </row>
    <row r="24" spans="2:8" x14ac:dyDescent="0.25">
      <c r="B24" s="2" t="s">
        <v>2</v>
      </c>
      <c r="C24" s="4">
        <v>5350.5079999999998</v>
      </c>
      <c r="D24" s="3">
        <v>6227.4589999999998</v>
      </c>
      <c r="E24" s="5">
        <v>8288.7860000000001</v>
      </c>
      <c r="F24" s="5">
        <v>6642.9040000000005</v>
      </c>
      <c r="G24" s="5">
        <f>+'[1]Mensual 2016'!$H$34</f>
        <v>7040.8869999999997</v>
      </c>
    </row>
    <row r="25" spans="2:8" x14ac:dyDescent="0.25">
      <c r="B25" s="6" t="s">
        <v>3</v>
      </c>
      <c r="C25" s="8">
        <v>5931.1319999999996</v>
      </c>
      <c r="D25" s="7">
        <v>5628.7460000000001</v>
      </c>
      <c r="E25" s="9">
        <v>7659.8739999999998</v>
      </c>
      <c r="F25" s="9">
        <v>5379.1859999999997</v>
      </c>
      <c r="G25" s="9">
        <f>+'[1]Mensual 2016'!$H$35</f>
        <v>6878.8770000000004</v>
      </c>
    </row>
    <row r="26" spans="2:8" x14ac:dyDescent="0.25">
      <c r="B26" s="6" t="s">
        <v>4</v>
      </c>
      <c r="C26" s="8">
        <v>12305.5</v>
      </c>
      <c r="D26" s="7">
        <v>13132.656999999999</v>
      </c>
      <c r="E26" s="9">
        <v>9932.1749999999993</v>
      </c>
      <c r="F26" s="9">
        <v>6367.8119999999999</v>
      </c>
      <c r="G26" s="9">
        <f>+'[1]Mensual 2016'!$H$36</f>
        <v>6214.4009999999998</v>
      </c>
    </row>
    <row r="27" spans="2:8" x14ac:dyDescent="0.25">
      <c r="B27" s="6" t="s">
        <v>5</v>
      </c>
      <c r="C27" s="8">
        <v>8006.1660000000002</v>
      </c>
      <c r="D27" s="7">
        <v>11207.925999999999</v>
      </c>
      <c r="E27" s="9">
        <v>8849.9680000000008</v>
      </c>
      <c r="F27" s="9">
        <v>6491.451</v>
      </c>
      <c r="G27" s="9">
        <f>+'[1]Mensual 2016'!$H$37</f>
        <v>6841.6620000000003</v>
      </c>
    </row>
    <row r="28" spans="2:8" x14ac:dyDescent="0.25">
      <c r="B28" s="6" t="s">
        <v>6</v>
      </c>
      <c r="C28" s="8">
        <v>7898.0420000000004</v>
      </c>
      <c r="D28" s="7">
        <v>8780.6470000000008</v>
      </c>
      <c r="E28" s="9">
        <v>8986.9920000000002</v>
      </c>
      <c r="F28" s="9">
        <v>6530.18</v>
      </c>
      <c r="G28" s="9">
        <f>+'[1]Mensual 2016'!$H$38</f>
        <v>6978.84</v>
      </c>
    </row>
    <row r="29" spans="2:8" x14ac:dyDescent="0.25">
      <c r="B29" s="6" t="s">
        <v>7</v>
      </c>
      <c r="C29" s="8">
        <v>7919.3069999999998</v>
      </c>
      <c r="D29" s="7">
        <v>8040.8959999999997</v>
      </c>
      <c r="E29" s="9">
        <v>7579.357</v>
      </c>
      <c r="F29" s="9">
        <v>6977.39</v>
      </c>
      <c r="G29" s="9">
        <f>+'[1]Mensual 2016'!$H$39</f>
        <v>5816.16</v>
      </c>
    </row>
    <row r="30" spans="2:8" x14ac:dyDescent="0.25">
      <c r="B30" s="6" t="s">
        <v>8</v>
      </c>
      <c r="C30" s="8">
        <v>7104.1779999999999</v>
      </c>
      <c r="D30" s="7">
        <v>6856.875</v>
      </c>
      <c r="E30" s="9">
        <v>6863.1610000000001</v>
      </c>
      <c r="F30" s="9">
        <v>5191.2790000000005</v>
      </c>
      <c r="G30" s="9">
        <f>+'[1]Mensual 2016'!$H$40</f>
        <v>7047.576</v>
      </c>
    </row>
    <row r="31" spans="2:8" x14ac:dyDescent="0.25">
      <c r="B31" s="6" t="s">
        <v>9</v>
      </c>
      <c r="C31" s="8">
        <v>6351.1329999999998</v>
      </c>
      <c r="D31" s="7">
        <v>7023.3310000000001</v>
      </c>
      <c r="E31" s="9">
        <v>7527.482</v>
      </c>
      <c r="F31" s="9">
        <v>7298.8320000000003</v>
      </c>
      <c r="G31" s="9">
        <f>+'[1]Mensual 2016'!$H$41</f>
        <v>6976.6163499999993</v>
      </c>
    </row>
    <row r="32" spans="2:8" x14ac:dyDescent="0.25">
      <c r="B32" s="6" t="s">
        <v>10</v>
      </c>
      <c r="C32" s="8">
        <v>6883.0140000000001</v>
      </c>
      <c r="D32" s="7">
        <v>6624.1660000000002</v>
      </c>
      <c r="E32" s="9">
        <v>6918.4960000000001</v>
      </c>
      <c r="F32" s="9">
        <v>7810.5190000000002</v>
      </c>
      <c r="G32" s="9">
        <f>+'[1]Mensual 2016'!$H$42</f>
        <v>7491.1727150000015</v>
      </c>
    </row>
    <row r="33" spans="2:7" x14ac:dyDescent="0.25">
      <c r="B33" s="6" t="s">
        <v>11</v>
      </c>
      <c r="C33" s="8">
        <v>11989.235000000001</v>
      </c>
      <c r="D33" s="7">
        <v>11467.9</v>
      </c>
      <c r="E33" s="9">
        <v>14679.982</v>
      </c>
      <c r="F33" s="9">
        <v>11515.627</v>
      </c>
      <c r="G33" s="9">
        <f>+'[1]Mensual 2016'!$H$43</f>
        <v>13227.331694999999</v>
      </c>
    </row>
    <row r="34" spans="2:7" x14ac:dyDescent="0.25">
      <c r="B34" s="6" t="s">
        <v>12</v>
      </c>
      <c r="C34" s="8">
        <v>14668.629000000001</v>
      </c>
      <c r="D34" s="7">
        <v>14161.727000000001</v>
      </c>
      <c r="E34" s="9">
        <v>13635.172</v>
      </c>
      <c r="F34" s="9">
        <v>13883.74</v>
      </c>
      <c r="G34" s="9">
        <f>+'[1]Mensual 2016'!$H$44</f>
        <v>13324.875820999998</v>
      </c>
    </row>
    <row r="35" spans="2:7" ht="15.75" thickBot="1" x14ac:dyDescent="0.3">
      <c r="B35" s="10" t="s">
        <v>13</v>
      </c>
      <c r="C35" s="12">
        <v>10434.239</v>
      </c>
      <c r="D35" s="11">
        <v>12139.409</v>
      </c>
      <c r="E35" s="13">
        <v>10781.224</v>
      </c>
      <c r="F35" s="13">
        <v>10612.565000000001</v>
      </c>
      <c r="G35" s="13">
        <f>+'[1]Mensual 2016'!$H$45</f>
        <v>10004.616272999996</v>
      </c>
    </row>
    <row r="36" spans="2:7" ht="15.75" thickBot="1" x14ac:dyDescent="0.3">
      <c r="B36" s="14" t="s">
        <v>14</v>
      </c>
      <c r="C36" s="15">
        <v>104841.083</v>
      </c>
      <c r="D36" s="15">
        <v>111291.73899999999</v>
      </c>
      <c r="E36" s="15">
        <v>111702.66900000001</v>
      </c>
      <c r="F36" s="15">
        <v>94701.485000000015</v>
      </c>
      <c r="G36" s="15">
        <f t="shared" ref="G36" si="1">SUM(G24:G35)</f>
        <v>97843.015853999983</v>
      </c>
    </row>
    <row r="37" spans="2:7" x14ac:dyDescent="0.25">
      <c r="F37" s="19"/>
    </row>
    <row r="39" spans="2:7" x14ac:dyDescent="0.25">
      <c r="F39" s="19"/>
      <c r="G39" s="19"/>
    </row>
  </sheetData>
  <mergeCells count="2">
    <mergeCell ref="B2:G3"/>
    <mergeCell ref="B21:G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N14" sqref="N14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78" t="s">
        <v>16</v>
      </c>
      <c r="B2" s="78" t="s">
        <v>17</v>
      </c>
      <c r="C2" s="69" t="s">
        <v>18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ht="16.5" thickBot="1" x14ac:dyDescent="0.35">
      <c r="A3" s="79"/>
      <c r="B3" s="79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2">
        <v>2012</v>
      </c>
      <c r="B4" s="27" t="s">
        <v>19</v>
      </c>
      <c r="C4" s="28">
        <v>3764</v>
      </c>
      <c r="D4" s="29">
        <v>4263</v>
      </c>
      <c r="E4" s="29">
        <v>10193</v>
      </c>
      <c r="F4" s="29">
        <v>5493</v>
      </c>
      <c r="G4" s="29">
        <v>5694</v>
      </c>
      <c r="H4" s="29">
        <v>5901</v>
      </c>
      <c r="I4" s="29">
        <v>5300</v>
      </c>
      <c r="J4" s="29">
        <v>5204</v>
      </c>
      <c r="K4" s="29">
        <v>4746</v>
      </c>
      <c r="L4" s="29">
        <v>5082</v>
      </c>
      <c r="M4" s="29">
        <v>4956</v>
      </c>
      <c r="N4" s="30">
        <v>4980</v>
      </c>
    </row>
    <row r="5" spans="1:14" ht="16.5" thickBot="1" x14ac:dyDescent="0.35">
      <c r="A5" s="73"/>
      <c r="B5" s="31" t="s">
        <v>20</v>
      </c>
      <c r="C5" s="32">
        <v>1586</v>
      </c>
      <c r="D5" s="33">
        <v>1668</v>
      </c>
      <c r="E5" s="33">
        <v>2112</v>
      </c>
      <c r="F5" s="33">
        <v>2513</v>
      </c>
      <c r="G5" s="33">
        <v>2204</v>
      </c>
      <c r="H5" s="33">
        <v>2019</v>
      </c>
      <c r="I5" s="33">
        <v>1804</v>
      </c>
      <c r="J5" s="33">
        <v>1147</v>
      </c>
      <c r="K5" s="33">
        <v>2137</v>
      </c>
      <c r="L5" s="33">
        <v>6907</v>
      </c>
      <c r="M5" s="33">
        <v>9712</v>
      </c>
      <c r="N5" s="34">
        <v>5454</v>
      </c>
    </row>
    <row r="6" spans="1:14" ht="15.75" x14ac:dyDescent="0.3">
      <c r="A6" s="72">
        <v>2013</v>
      </c>
      <c r="B6" s="23" t="s">
        <v>19</v>
      </c>
      <c r="C6" s="24">
        <v>3974</v>
      </c>
      <c r="D6" s="25">
        <v>3749</v>
      </c>
      <c r="E6" s="25">
        <v>10735</v>
      </c>
      <c r="F6" s="25">
        <v>8569</v>
      </c>
      <c r="G6" s="25">
        <v>6067</v>
      </c>
      <c r="H6" s="25">
        <v>5047</v>
      </c>
      <c r="I6" s="25">
        <v>5056</v>
      </c>
      <c r="J6" s="25">
        <v>5187</v>
      </c>
      <c r="K6" s="25">
        <v>4521</v>
      </c>
      <c r="L6" s="25">
        <v>5020</v>
      </c>
      <c r="M6" s="25">
        <v>4712</v>
      </c>
      <c r="N6" s="26">
        <v>4709</v>
      </c>
    </row>
    <row r="7" spans="1:14" ht="16.5" thickBot="1" x14ac:dyDescent="0.35">
      <c r="A7" s="73"/>
      <c r="B7" s="23" t="s">
        <v>20</v>
      </c>
      <c r="C7" s="24">
        <v>2254</v>
      </c>
      <c r="D7" s="25">
        <v>1880</v>
      </c>
      <c r="E7" s="25">
        <v>2397</v>
      </c>
      <c r="F7" s="25">
        <v>2639</v>
      </c>
      <c r="G7" s="25">
        <v>2714</v>
      </c>
      <c r="H7" s="25">
        <v>2994</v>
      </c>
      <c r="I7" s="25">
        <v>1801</v>
      </c>
      <c r="J7" s="25">
        <v>1836</v>
      </c>
      <c r="K7" s="25">
        <v>2103</v>
      </c>
      <c r="L7" s="25">
        <v>6448</v>
      </c>
      <c r="M7" s="25">
        <v>9450</v>
      </c>
      <c r="N7" s="26">
        <v>7430</v>
      </c>
    </row>
    <row r="8" spans="1:14" ht="15.75" x14ac:dyDescent="0.3">
      <c r="A8" s="72">
        <v>2014</v>
      </c>
      <c r="B8" s="27" t="s">
        <v>19</v>
      </c>
      <c r="C8" s="28">
        <v>4084</v>
      </c>
      <c r="D8" s="29">
        <v>4440</v>
      </c>
      <c r="E8" s="29">
        <v>6704</v>
      </c>
      <c r="F8" s="29">
        <v>5990</v>
      </c>
      <c r="G8" s="29">
        <v>4786</v>
      </c>
      <c r="H8" s="29">
        <v>3819</v>
      </c>
      <c r="I8" s="29">
        <v>3606</v>
      </c>
      <c r="J8" s="29">
        <v>3749.1030000000001</v>
      </c>
      <c r="K8" s="29">
        <v>3189.56</v>
      </c>
      <c r="L8" s="29">
        <v>3828.828</v>
      </c>
      <c r="M8" s="29">
        <v>3644.3440000000001</v>
      </c>
      <c r="N8" s="30">
        <v>3690.5279999999998</v>
      </c>
    </row>
    <row r="9" spans="1:14" ht="16.5" thickBot="1" x14ac:dyDescent="0.35">
      <c r="A9" s="73"/>
      <c r="B9" s="31" t="s">
        <v>20</v>
      </c>
      <c r="C9" s="32">
        <v>4205</v>
      </c>
      <c r="D9" s="33">
        <v>3220</v>
      </c>
      <c r="E9" s="33">
        <v>3228</v>
      </c>
      <c r="F9" s="33">
        <v>2860</v>
      </c>
      <c r="G9" s="33">
        <v>4201</v>
      </c>
      <c r="H9" s="33">
        <v>3760</v>
      </c>
      <c r="I9" s="33">
        <v>3257</v>
      </c>
      <c r="J9" s="33">
        <v>3778.3789999999999</v>
      </c>
      <c r="K9" s="33">
        <v>3728.9360000000001</v>
      </c>
      <c r="L9" s="33">
        <v>10853.548000000001</v>
      </c>
      <c r="M9" s="33">
        <v>9991</v>
      </c>
      <c r="N9" s="34">
        <v>7090.6959999999999</v>
      </c>
    </row>
    <row r="10" spans="1:14" ht="15.75" x14ac:dyDescent="0.3">
      <c r="A10" s="76">
        <v>2015</v>
      </c>
      <c r="B10" s="38" t="s">
        <v>19</v>
      </c>
      <c r="C10" s="39">
        <v>3496.127</v>
      </c>
      <c r="D10" s="40">
        <v>3091.002</v>
      </c>
      <c r="E10" s="40">
        <v>3890</v>
      </c>
      <c r="F10" s="40">
        <v>4628</v>
      </c>
      <c r="G10" s="40">
        <v>3492</v>
      </c>
      <c r="H10" s="40">
        <v>3329</v>
      </c>
      <c r="I10" s="40">
        <v>3138</v>
      </c>
      <c r="J10" s="40">
        <v>3363</v>
      </c>
      <c r="K10" s="40">
        <v>3399</v>
      </c>
      <c r="L10" s="40">
        <v>3520</v>
      </c>
      <c r="M10" s="40">
        <v>3263</v>
      </c>
      <c r="N10" s="41">
        <v>3232</v>
      </c>
    </row>
    <row r="11" spans="1:14" ht="16.5" thickBot="1" x14ac:dyDescent="0.35">
      <c r="A11" s="77"/>
      <c r="B11" s="42" t="s">
        <v>20</v>
      </c>
      <c r="C11" s="43">
        <v>3146.777</v>
      </c>
      <c r="D11" s="44">
        <v>2288.1840000000002</v>
      </c>
      <c r="E11" s="44">
        <v>2478</v>
      </c>
      <c r="F11" s="44">
        <v>1863</v>
      </c>
      <c r="G11" s="44">
        <v>3038</v>
      </c>
      <c r="H11" s="44">
        <v>3648</v>
      </c>
      <c r="I11" s="44">
        <v>2054</v>
      </c>
      <c r="J11" s="44">
        <v>3935</v>
      </c>
      <c r="K11" s="44">
        <v>4412</v>
      </c>
      <c r="L11" s="44">
        <v>7995</v>
      </c>
      <c r="M11" s="44">
        <v>10620</v>
      </c>
      <c r="N11" s="45">
        <v>7381</v>
      </c>
    </row>
    <row r="12" spans="1:14" ht="15.75" x14ac:dyDescent="0.3">
      <c r="A12" s="74">
        <v>2016</v>
      </c>
      <c r="B12" s="46" t="s">
        <v>19</v>
      </c>
      <c r="C12" s="50">
        <v>2802</v>
      </c>
      <c r="D12" s="51">
        <v>3015</v>
      </c>
      <c r="E12" s="51">
        <v>3962</v>
      </c>
      <c r="F12" s="51">
        <v>4299</v>
      </c>
      <c r="G12" s="51">
        <v>3756</v>
      </c>
      <c r="H12" s="51">
        <v>2701</v>
      </c>
      <c r="I12" s="51">
        <v>3404</v>
      </c>
      <c r="J12" s="51">
        <v>3094</v>
      </c>
      <c r="K12" s="51">
        <v>3344</v>
      </c>
      <c r="L12" s="51">
        <v>3526</v>
      </c>
      <c r="M12" s="51">
        <v>3366</v>
      </c>
      <c r="N12" s="52">
        <v>3390</v>
      </c>
    </row>
    <row r="13" spans="1:14" ht="16.5" thickBot="1" x14ac:dyDescent="0.35">
      <c r="A13" s="75"/>
      <c r="B13" s="47" t="s">
        <v>20</v>
      </c>
      <c r="C13" s="53">
        <v>4239</v>
      </c>
      <c r="D13" s="54">
        <v>3864</v>
      </c>
      <c r="E13" s="54">
        <v>2252</v>
      </c>
      <c r="F13" s="54">
        <v>2542</v>
      </c>
      <c r="G13" s="54">
        <v>3223</v>
      </c>
      <c r="H13" s="54">
        <v>3115</v>
      </c>
      <c r="I13" s="54">
        <v>3644</v>
      </c>
      <c r="J13" s="54">
        <v>3882</v>
      </c>
      <c r="K13" s="54">
        <v>4147</v>
      </c>
      <c r="L13" s="54">
        <v>9701</v>
      </c>
      <c r="M13" s="54">
        <v>9959</v>
      </c>
      <c r="N13" s="55">
        <v>6614</v>
      </c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10"/>
  <sheetViews>
    <sheetView workbookViewId="0">
      <selection activeCell="C1182" sqref="C1182"/>
    </sheetView>
  </sheetViews>
  <sheetFormatPr baseColWidth="10" defaultRowHeight="15" outlineLevelRow="2" x14ac:dyDescent="0.25"/>
  <cols>
    <col min="1" max="1" width="24" bestFit="1" customWidth="1"/>
    <col min="3" max="3" width="64.7109375" bestFit="1" customWidth="1"/>
    <col min="5" max="5" width="13.5703125" style="88" bestFit="1" customWidth="1"/>
    <col min="257" max="257" width="24" bestFit="1" customWidth="1"/>
    <col min="259" max="259" width="64.7109375" bestFit="1" customWidth="1"/>
    <col min="261" max="261" width="13.5703125" bestFit="1" customWidth="1"/>
    <col min="513" max="513" width="24" bestFit="1" customWidth="1"/>
    <col min="515" max="515" width="64.7109375" bestFit="1" customWidth="1"/>
    <col min="517" max="517" width="13.5703125" bestFit="1" customWidth="1"/>
    <col min="769" max="769" width="24" bestFit="1" customWidth="1"/>
    <col min="771" max="771" width="64.7109375" bestFit="1" customWidth="1"/>
    <col min="773" max="773" width="13.5703125" bestFit="1" customWidth="1"/>
    <col min="1025" max="1025" width="24" bestFit="1" customWidth="1"/>
    <col min="1027" max="1027" width="64.7109375" bestFit="1" customWidth="1"/>
    <col min="1029" max="1029" width="13.5703125" bestFit="1" customWidth="1"/>
    <col min="1281" max="1281" width="24" bestFit="1" customWidth="1"/>
    <col min="1283" max="1283" width="64.7109375" bestFit="1" customWidth="1"/>
    <col min="1285" max="1285" width="13.5703125" bestFit="1" customWidth="1"/>
    <col min="1537" max="1537" width="24" bestFit="1" customWidth="1"/>
    <col min="1539" max="1539" width="64.7109375" bestFit="1" customWidth="1"/>
    <col min="1541" max="1541" width="13.5703125" bestFit="1" customWidth="1"/>
    <col min="1793" max="1793" width="24" bestFit="1" customWidth="1"/>
    <col min="1795" max="1795" width="64.7109375" bestFit="1" customWidth="1"/>
    <col min="1797" max="1797" width="13.5703125" bestFit="1" customWidth="1"/>
    <col min="2049" max="2049" width="24" bestFit="1" customWidth="1"/>
    <col min="2051" max="2051" width="64.7109375" bestFit="1" customWidth="1"/>
    <col min="2053" max="2053" width="13.5703125" bestFit="1" customWidth="1"/>
    <col min="2305" max="2305" width="24" bestFit="1" customWidth="1"/>
    <col min="2307" max="2307" width="64.7109375" bestFit="1" customWidth="1"/>
    <col min="2309" max="2309" width="13.5703125" bestFit="1" customWidth="1"/>
    <col min="2561" max="2561" width="24" bestFit="1" customWidth="1"/>
    <col min="2563" max="2563" width="64.7109375" bestFit="1" customWidth="1"/>
    <col min="2565" max="2565" width="13.5703125" bestFit="1" customWidth="1"/>
    <col min="2817" max="2817" width="24" bestFit="1" customWidth="1"/>
    <col min="2819" max="2819" width="64.7109375" bestFit="1" customWidth="1"/>
    <col min="2821" max="2821" width="13.5703125" bestFit="1" customWidth="1"/>
    <col min="3073" max="3073" width="24" bestFit="1" customWidth="1"/>
    <col min="3075" max="3075" width="64.7109375" bestFit="1" customWidth="1"/>
    <col min="3077" max="3077" width="13.5703125" bestFit="1" customWidth="1"/>
    <col min="3329" max="3329" width="24" bestFit="1" customWidth="1"/>
    <col min="3331" max="3331" width="64.7109375" bestFit="1" customWidth="1"/>
    <col min="3333" max="3333" width="13.5703125" bestFit="1" customWidth="1"/>
    <col min="3585" max="3585" width="24" bestFit="1" customWidth="1"/>
    <col min="3587" max="3587" width="64.7109375" bestFit="1" customWidth="1"/>
    <col min="3589" max="3589" width="13.5703125" bestFit="1" customWidth="1"/>
    <col min="3841" max="3841" width="24" bestFit="1" customWidth="1"/>
    <col min="3843" max="3843" width="64.7109375" bestFit="1" customWidth="1"/>
    <col min="3845" max="3845" width="13.5703125" bestFit="1" customWidth="1"/>
    <col min="4097" max="4097" width="24" bestFit="1" customWidth="1"/>
    <col min="4099" max="4099" width="64.7109375" bestFit="1" customWidth="1"/>
    <col min="4101" max="4101" width="13.5703125" bestFit="1" customWidth="1"/>
    <col min="4353" max="4353" width="24" bestFit="1" customWidth="1"/>
    <col min="4355" max="4355" width="64.7109375" bestFit="1" customWidth="1"/>
    <col min="4357" max="4357" width="13.5703125" bestFit="1" customWidth="1"/>
    <col min="4609" max="4609" width="24" bestFit="1" customWidth="1"/>
    <col min="4611" max="4611" width="64.7109375" bestFit="1" customWidth="1"/>
    <col min="4613" max="4613" width="13.5703125" bestFit="1" customWidth="1"/>
    <col min="4865" max="4865" width="24" bestFit="1" customWidth="1"/>
    <col min="4867" max="4867" width="64.7109375" bestFit="1" customWidth="1"/>
    <col min="4869" max="4869" width="13.5703125" bestFit="1" customWidth="1"/>
    <col min="5121" max="5121" width="24" bestFit="1" customWidth="1"/>
    <col min="5123" max="5123" width="64.7109375" bestFit="1" customWidth="1"/>
    <col min="5125" max="5125" width="13.5703125" bestFit="1" customWidth="1"/>
    <col min="5377" max="5377" width="24" bestFit="1" customWidth="1"/>
    <col min="5379" max="5379" width="64.7109375" bestFit="1" customWidth="1"/>
    <col min="5381" max="5381" width="13.5703125" bestFit="1" customWidth="1"/>
    <col min="5633" max="5633" width="24" bestFit="1" customWidth="1"/>
    <col min="5635" max="5635" width="64.7109375" bestFit="1" customWidth="1"/>
    <col min="5637" max="5637" width="13.5703125" bestFit="1" customWidth="1"/>
    <col min="5889" max="5889" width="24" bestFit="1" customWidth="1"/>
    <col min="5891" max="5891" width="64.7109375" bestFit="1" customWidth="1"/>
    <col min="5893" max="5893" width="13.5703125" bestFit="1" customWidth="1"/>
    <col min="6145" max="6145" width="24" bestFit="1" customWidth="1"/>
    <col min="6147" max="6147" width="64.7109375" bestFit="1" customWidth="1"/>
    <col min="6149" max="6149" width="13.5703125" bestFit="1" customWidth="1"/>
    <col min="6401" max="6401" width="24" bestFit="1" customWidth="1"/>
    <col min="6403" max="6403" width="64.7109375" bestFit="1" customWidth="1"/>
    <col min="6405" max="6405" width="13.5703125" bestFit="1" customWidth="1"/>
    <col min="6657" max="6657" width="24" bestFit="1" customWidth="1"/>
    <col min="6659" max="6659" width="64.7109375" bestFit="1" customWidth="1"/>
    <col min="6661" max="6661" width="13.5703125" bestFit="1" customWidth="1"/>
    <col min="6913" max="6913" width="24" bestFit="1" customWidth="1"/>
    <col min="6915" max="6915" width="64.7109375" bestFit="1" customWidth="1"/>
    <col min="6917" max="6917" width="13.5703125" bestFit="1" customWidth="1"/>
    <col min="7169" max="7169" width="24" bestFit="1" customWidth="1"/>
    <col min="7171" max="7171" width="64.7109375" bestFit="1" customWidth="1"/>
    <col min="7173" max="7173" width="13.5703125" bestFit="1" customWidth="1"/>
    <col min="7425" max="7425" width="24" bestFit="1" customWidth="1"/>
    <col min="7427" max="7427" width="64.7109375" bestFit="1" customWidth="1"/>
    <col min="7429" max="7429" width="13.5703125" bestFit="1" customWidth="1"/>
    <col min="7681" max="7681" width="24" bestFit="1" customWidth="1"/>
    <col min="7683" max="7683" width="64.7109375" bestFit="1" customWidth="1"/>
    <col min="7685" max="7685" width="13.5703125" bestFit="1" customWidth="1"/>
    <col min="7937" max="7937" width="24" bestFit="1" customWidth="1"/>
    <col min="7939" max="7939" width="64.7109375" bestFit="1" customWidth="1"/>
    <col min="7941" max="7941" width="13.5703125" bestFit="1" customWidth="1"/>
    <col min="8193" max="8193" width="24" bestFit="1" customWidth="1"/>
    <col min="8195" max="8195" width="64.7109375" bestFit="1" customWidth="1"/>
    <col min="8197" max="8197" width="13.5703125" bestFit="1" customWidth="1"/>
    <col min="8449" max="8449" width="24" bestFit="1" customWidth="1"/>
    <col min="8451" max="8451" width="64.7109375" bestFit="1" customWidth="1"/>
    <col min="8453" max="8453" width="13.5703125" bestFit="1" customWidth="1"/>
    <col min="8705" max="8705" width="24" bestFit="1" customWidth="1"/>
    <col min="8707" max="8707" width="64.7109375" bestFit="1" customWidth="1"/>
    <col min="8709" max="8709" width="13.5703125" bestFit="1" customWidth="1"/>
    <col min="8961" max="8961" width="24" bestFit="1" customWidth="1"/>
    <col min="8963" max="8963" width="64.7109375" bestFit="1" customWidth="1"/>
    <col min="8965" max="8965" width="13.5703125" bestFit="1" customWidth="1"/>
    <col min="9217" max="9217" width="24" bestFit="1" customWidth="1"/>
    <col min="9219" max="9219" width="64.7109375" bestFit="1" customWidth="1"/>
    <col min="9221" max="9221" width="13.5703125" bestFit="1" customWidth="1"/>
    <col min="9473" max="9473" width="24" bestFit="1" customWidth="1"/>
    <col min="9475" max="9475" width="64.7109375" bestFit="1" customWidth="1"/>
    <col min="9477" max="9477" width="13.5703125" bestFit="1" customWidth="1"/>
    <col min="9729" max="9729" width="24" bestFit="1" customWidth="1"/>
    <col min="9731" max="9731" width="64.7109375" bestFit="1" customWidth="1"/>
    <col min="9733" max="9733" width="13.5703125" bestFit="1" customWidth="1"/>
    <col min="9985" max="9985" width="24" bestFit="1" customWidth="1"/>
    <col min="9987" max="9987" width="64.7109375" bestFit="1" customWidth="1"/>
    <col min="9989" max="9989" width="13.5703125" bestFit="1" customWidth="1"/>
    <col min="10241" max="10241" width="24" bestFit="1" customWidth="1"/>
    <col min="10243" max="10243" width="64.7109375" bestFit="1" customWidth="1"/>
    <col min="10245" max="10245" width="13.5703125" bestFit="1" customWidth="1"/>
    <col min="10497" max="10497" width="24" bestFit="1" customWidth="1"/>
    <col min="10499" max="10499" width="64.7109375" bestFit="1" customWidth="1"/>
    <col min="10501" max="10501" width="13.5703125" bestFit="1" customWidth="1"/>
    <col min="10753" max="10753" width="24" bestFit="1" customWidth="1"/>
    <col min="10755" max="10755" width="64.7109375" bestFit="1" customWidth="1"/>
    <col min="10757" max="10757" width="13.5703125" bestFit="1" customWidth="1"/>
    <col min="11009" max="11009" width="24" bestFit="1" customWidth="1"/>
    <col min="11011" max="11011" width="64.7109375" bestFit="1" customWidth="1"/>
    <col min="11013" max="11013" width="13.5703125" bestFit="1" customWidth="1"/>
    <col min="11265" max="11265" width="24" bestFit="1" customWidth="1"/>
    <col min="11267" max="11267" width="64.7109375" bestFit="1" customWidth="1"/>
    <col min="11269" max="11269" width="13.5703125" bestFit="1" customWidth="1"/>
    <col min="11521" max="11521" width="24" bestFit="1" customWidth="1"/>
    <col min="11523" max="11523" width="64.7109375" bestFit="1" customWidth="1"/>
    <col min="11525" max="11525" width="13.5703125" bestFit="1" customWidth="1"/>
    <col min="11777" max="11777" width="24" bestFit="1" customWidth="1"/>
    <col min="11779" max="11779" width="64.7109375" bestFit="1" customWidth="1"/>
    <col min="11781" max="11781" width="13.5703125" bestFit="1" customWidth="1"/>
    <col min="12033" max="12033" width="24" bestFit="1" customWidth="1"/>
    <col min="12035" max="12035" width="64.7109375" bestFit="1" customWidth="1"/>
    <col min="12037" max="12037" width="13.5703125" bestFit="1" customWidth="1"/>
    <col min="12289" max="12289" width="24" bestFit="1" customWidth="1"/>
    <col min="12291" max="12291" width="64.7109375" bestFit="1" customWidth="1"/>
    <col min="12293" max="12293" width="13.5703125" bestFit="1" customWidth="1"/>
    <col min="12545" max="12545" width="24" bestFit="1" customWidth="1"/>
    <col min="12547" max="12547" width="64.7109375" bestFit="1" customWidth="1"/>
    <col min="12549" max="12549" width="13.5703125" bestFit="1" customWidth="1"/>
    <col min="12801" max="12801" width="24" bestFit="1" customWidth="1"/>
    <col min="12803" max="12803" width="64.7109375" bestFit="1" customWidth="1"/>
    <col min="12805" max="12805" width="13.5703125" bestFit="1" customWidth="1"/>
    <col min="13057" max="13057" width="24" bestFit="1" customWidth="1"/>
    <col min="13059" max="13059" width="64.7109375" bestFit="1" customWidth="1"/>
    <col min="13061" max="13061" width="13.5703125" bestFit="1" customWidth="1"/>
    <col min="13313" max="13313" width="24" bestFit="1" customWidth="1"/>
    <col min="13315" max="13315" width="64.7109375" bestFit="1" customWidth="1"/>
    <col min="13317" max="13317" width="13.5703125" bestFit="1" customWidth="1"/>
    <col min="13569" max="13569" width="24" bestFit="1" customWidth="1"/>
    <col min="13571" max="13571" width="64.7109375" bestFit="1" customWidth="1"/>
    <col min="13573" max="13573" width="13.5703125" bestFit="1" customWidth="1"/>
    <col min="13825" max="13825" width="24" bestFit="1" customWidth="1"/>
    <col min="13827" max="13827" width="64.7109375" bestFit="1" customWidth="1"/>
    <col min="13829" max="13829" width="13.5703125" bestFit="1" customWidth="1"/>
    <col min="14081" max="14081" width="24" bestFit="1" customWidth="1"/>
    <col min="14083" max="14083" width="64.7109375" bestFit="1" customWidth="1"/>
    <col min="14085" max="14085" width="13.5703125" bestFit="1" customWidth="1"/>
    <col min="14337" max="14337" width="24" bestFit="1" customWidth="1"/>
    <col min="14339" max="14339" width="64.7109375" bestFit="1" customWidth="1"/>
    <col min="14341" max="14341" width="13.5703125" bestFit="1" customWidth="1"/>
    <col min="14593" max="14593" width="24" bestFit="1" customWidth="1"/>
    <col min="14595" max="14595" width="64.7109375" bestFit="1" customWidth="1"/>
    <col min="14597" max="14597" width="13.5703125" bestFit="1" customWidth="1"/>
    <col min="14849" max="14849" width="24" bestFit="1" customWidth="1"/>
    <col min="14851" max="14851" width="64.7109375" bestFit="1" customWidth="1"/>
    <col min="14853" max="14853" width="13.5703125" bestFit="1" customWidth="1"/>
    <col min="15105" max="15105" width="24" bestFit="1" customWidth="1"/>
    <col min="15107" max="15107" width="64.7109375" bestFit="1" customWidth="1"/>
    <col min="15109" max="15109" width="13.5703125" bestFit="1" customWidth="1"/>
    <col min="15361" max="15361" width="24" bestFit="1" customWidth="1"/>
    <col min="15363" max="15363" width="64.7109375" bestFit="1" customWidth="1"/>
    <col min="15365" max="15365" width="13.5703125" bestFit="1" customWidth="1"/>
    <col min="15617" max="15617" width="24" bestFit="1" customWidth="1"/>
    <col min="15619" max="15619" width="64.7109375" bestFit="1" customWidth="1"/>
    <col min="15621" max="15621" width="13.5703125" bestFit="1" customWidth="1"/>
    <col min="15873" max="15873" width="24" bestFit="1" customWidth="1"/>
    <col min="15875" max="15875" width="64.7109375" bestFit="1" customWidth="1"/>
    <col min="15877" max="15877" width="13.5703125" bestFit="1" customWidth="1"/>
    <col min="16129" max="16129" width="24" bestFit="1" customWidth="1"/>
    <col min="16131" max="16131" width="64.7109375" bestFit="1" customWidth="1"/>
    <col min="16133" max="16133" width="13.5703125" bestFit="1" customWidth="1"/>
  </cols>
  <sheetData>
    <row r="1" spans="1:6" x14ac:dyDescent="0.25">
      <c r="A1" s="80" t="s">
        <v>190</v>
      </c>
      <c r="B1" s="80" t="s">
        <v>191</v>
      </c>
      <c r="C1" s="80" t="s">
        <v>192</v>
      </c>
      <c r="D1" s="80" t="s">
        <v>193</v>
      </c>
      <c r="E1" s="81" t="s">
        <v>194</v>
      </c>
      <c r="F1" s="80" t="s">
        <v>195</v>
      </c>
    </row>
    <row r="2" spans="1:6" outlineLevel="2" x14ac:dyDescent="0.25">
      <c r="A2" s="56" t="s">
        <v>21</v>
      </c>
      <c r="B2" s="56" t="s">
        <v>130</v>
      </c>
      <c r="C2" s="56" t="s">
        <v>196</v>
      </c>
      <c r="D2" s="56">
        <v>283</v>
      </c>
      <c r="E2" s="82">
        <v>5005.26</v>
      </c>
      <c r="F2" s="56">
        <v>2</v>
      </c>
    </row>
    <row r="3" spans="1:6" outlineLevel="2" collapsed="1" x14ac:dyDescent="0.25">
      <c r="A3" s="56" t="s">
        <v>21</v>
      </c>
      <c r="B3" s="56" t="s">
        <v>130</v>
      </c>
      <c r="C3" s="56" t="s">
        <v>197</v>
      </c>
      <c r="D3" s="56">
        <v>595</v>
      </c>
      <c r="E3" s="82">
        <v>23812.26</v>
      </c>
      <c r="F3" s="56">
        <v>21</v>
      </c>
    </row>
    <row r="4" spans="1:6" outlineLevel="2" x14ac:dyDescent="0.25">
      <c r="A4" s="56" t="s">
        <v>21</v>
      </c>
      <c r="B4" s="56" t="s">
        <v>130</v>
      </c>
      <c r="C4" s="56" t="s">
        <v>118</v>
      </c>
      <c r="D4" s="56">
        <v>1113</v>
      </c>
      <c r="E4" s="82">
        <v>46762.35</v>
      </c>
      <c r="F4" s="56">
        <v>20</v>
      </c>
    </row>
    <row r="5" spans="1:6" outlineLevel="2" x14ac:dyDescent="0.25">
      <c r="A5" s="56" t="s">
        <v>21</v>
      </c>
      <c r="B5" s="56" t="s">
        <v>130</v>
      </c>
      <c r="C5" s="56" t="s">
        <v>198</v>
      </c>
      <c r="D5" s="56">
        <v>6</v>
      </c>
      <c r="E5" s="82">
        <v>3146</v>
      </c>
      <c r="F5" s="56">
        <v>4</v>
      </c>
    </row>
    <row r="6" spans="1:6" outlineLevel="2" x14ac:dyDescent="0.25">
      <c r="A6" s="56" t="s">
        <v>21</v>
      </c>
      <c r="B6" s="56" t="s">
        <v>130</v>
      </c>
      <c r="C6" s="56" t="s">
        <v>196</v>
      </c>
      <c r="D6" s="56">
        <v>885</v>
      </c>
      <c r="E6" s="82">
        <v>15810</v>
      </c>
      <c r="F6" s="56">
        <v>4</v>
      </c>
    </row>
    <row r="7" spans="1:6" outlineLevel="2" x14ac:dyDescent="0.25">
      <c r="A7" s="56" t="s">
        <v>21</v>
      </c>
      <c r="B7" s="56" t="s">
        <v>130</v>
      </c>
      <c r="C7" s="56" t="s">
        <v>197</v>
      </c>
      <c r="D7" s="56">
        <v>1097</v>
      </c>
      <c r="E7" s="82">
        <v>47058.7</v>
      </c>
      <c r="F7" s="56">
        <v>13</v>
      </c>
    </row>
    <row r="8" spans="1:6" outlineLevel="2" x14ac:dyDescent="0.25">
      <c r="A8" s="56" t="s">
        <v>21</v>
      </c>
      <c r="B8" s="56" t="s">
        <v>130</v>
      </c>
      <c r="C8" s="56" t="s">
        <v>118</v>
      </c>
      <c r="D8" s="56">
        <v>1142</v>
      </c>
      <c r="E8" s="82">
        <v>63540.1</v>
      </c>
      <c r="F8" s="56">
        <v>14</v>
      </c>
    </row>
    <row r="9" spans="1:6" outlineLevel="2" x14ac:dyDescent="0.25">
      <c r="A9" s="56" t="s">
        <v>21</v>
      </c>
      <c r="B9" s="56" t="s">
        <v>130</v>
      </c>
      <c r="C9" s="56" t="s">
        <v>196</v>
      </c>
      <c r="D9" s="56">
        <v>410</v>
      </c>
      <c r="E9" s="82">
        <v>4579.6000000000004</v>
      </c>
      <c r="F9" s="56">
        <v>7</v>
      </c>
    </row>
    <row r="10" spans="1:6" outlineLevel="2" x14ac:dyDescent="0.25">
      <c r="A10" s="56" t="s">
        <v>21</v>
      </c>
      <c r="B10" s="56" t="s">
        <v>130</v>
      </c>
      <c r="C10" s="56" t="s">
        <v>197</v>
      </c>
      <c r="D10" s="56">
        <v>661</v>
      </c>
      <c r="E10" s="82">
        <v>20492.900000000001</v>
      </c>
      <c r="F10" s="56">
        <v>14</v>
      </c>
    </row>
    <row r="11" spans="1:6" outlineLevel="2" x14ac:dyDescent="0.25">
      <c r="A11" s="56" t="s">
        <v>21</v>
      </c>
      <c r="B11" s="56" t="s">
        <v>130</v>
      </c>
      <c r="C11" s="56" t="s">
        <v>118</v>
      </c>
      <c r="D11" s="56">
        <v>829</v>
      </c>
      <c r="E11" s="82">
        <v>49524.95</v>
      </c>
      <c r="F11" s="56">
        <v>23</v>
      </c>
    </row>
    <row r="12" spans="1:6" outlineLevel="2" x14ac:dyDescent="0.25">
      <c r="A12" s="56" t="s">
        <v>21</v>
      </c>
      <c r="B12" s="56" t="s">
        <v>130</v>
      </c>
      <c r="C12" s="56" t="s">
        <v>199</v>
      </c>
      <c r="D12" s="56">
        <v>23</v>
      </c>
      <c r="E12" s="82">
        <v>13274</v>
      </c>
      <c r="F12" s="56">
        <v>2</v>
      </c>
    </row>
    <row r="13" spans="1:6" outlineLevel="2" x14ac:dyDescent="0.25">
      <c r="A13" s="56" t="s">
        <v>21</v>
      </c>
      <c r="B13" s="56" t="s">
        <v>130</v>
      </c>
      <c r="C13" s="56" t="s">
        <v>196</v>
      </c>
      <c r="D13" s="56">
        <v>1537</v>
      </c>
      <c r="E13" s="82">
        <v>13508</v>
      </c>
      <c r="F13" s="56">
        <v>8</v>
      </c>
    </row>
    <row r="14" spans="1:6" outlineLevel="2" x14ac:dyDescent="0.25">
      <c r="A14" s="56" t="s">
        <v>21</v>
      </c>
      <c r="B14" s="56" t="s">
        <v>130</v>
      </c>
      <c r="C14" s="56" t="s">
        <v>197</v>
      </c>
      <c r="D14" s="56">
        <v>316</v>
      </c>
      <c r="E14" s="82">
        <v>28869</v>
      </c>
      <c r="F14" s="56">
        <v>3</v>
      </c>
    </row>
    <row r="15" spans="1:6" outlineLevel="2" x14ac:dyDescent="0.25">
      <c r="A15" s="56" t="s">
        <v>21</v>
      </c>
      <c r="B15" s="56" t="s">
        <v>130</v>
      </c>
      <c r="C15" s="56" t="s">
        <v>118</v>
      </c>
      <c r="D15" s="56">
        <v>901</v>
      </c>
      <c r="E15" s="82">
        <v>45447</v>
      </c>
      <c r="F15" s="56">
        <v>10</v>
      </c>
    </row>
    <row r="16" spans="1:6" outlineLevel="2" x14ac:dyDescent="0.25">
      <c r="A16" s="56" t="s">
        <v>21</v>
      </c>
      <c r="B16" s="56" t="s">
        <v>130</v>
      </c>
      <c r="C16" s="56" t="s">
        <v>198</v>
      </c>
      <c r="D16" s="56">
        <v>49</v>
      </c>
      <c r="E16" s="82">
        <v>29096</v>
      </c>
      <c r="F16" s="56">
        <v>8</v>
      </c>
    </row>
    <row r="17" spans="1:6" outlineLevel="2" x14ac:dyDescent="0.25">
      <c r="A17" s="56" t="s">
        <v>21</v>
      </c>
      <c r="B17" s="56" t="s">
        <v>130</v>
      </c>
      <c r="C17" s="56" t="s">
        <v>196</v>
      </c>
      <c r="D17" s="56">
        <v>962</v>
      </c>
      <c r="E17" s="82">
        <v>21853.25</v>
      </c>
      <c r="F17" s="56">
        <v>8</v>
      </c>
    </row>
    <row r="18" spans="1:6" outlineLevel="2" x14ac:dyDescent="0.25">
      <c r="A18" s="56" t="s">
        <v>21</v>
      </c>
      <c r="B18" s="56" t="s">
        <v>130</v>
      </c>
      <c r="C18" s="56" t="s">
        <v>197</v>
      </c>
      <c r="D18" s="56">
        <v>1674</v>
      </c>
      <c r="E18" s="82">
        <v>22059</v>
      </c>
      <c r="F18" s="56">
        <v>4</v>
      </c>
    </row>
    <row r="19" spans="1:6" outlineLevel="2" x14ac:dyDescent="0.25">
      <c r="A19" s="56" t="s">
        <v>21</v>
      </c>
      <c r="B19" s="56" t="s">
        <v>130</v>
      </c>
      <c r="C19" s="56" t="s">
        <v>118</v>
      </c>
      <c r="D19" s="56">
        <v>2087</v>
      </c>
      <c r="E19" s="82">
        <v>56770</v>
      </c>
      <c r="F19" s="56">
        <v>13</v>
      </c>
    </row>
    <row r="20" spans="1:6" outlineLevel="2" x14ac:dyDescent="0.25">
      <c r="A20" s="56" t="s">
        <v>21</v>
      </c>
      <c r="B20" s="56" t="s">
        <v>130</v>
      </c>
      <c r="C20" s="56" t="s">
        <v>200</v>
      </c>
      <c r="D20" s="56">
        <v>536</v>
      </c>
      <c r="E20" s="82">
        <v>9904</v>
      </c>
      <c r="F20" s="56">
        <v>1</v>
      </c>
    </row>
    <row r="21" spans="1:6" outlineLevel="2" x14ac:dyDescent="0.25">
      <c r="A21" s="56" t="s">
        <v>21</v>
      </c>
      <c r="B21" s="56" t="s">
        <v>130</v>
      </c>
      <c r="C21" s="56" t="s">
        <v>197</v>
      </c>
      <c r="D21" s="56">
        <v>737</v>
      </c>
      <c r="E21" s="82">
        <v>35742.75</v>
      </c>
      <c r="F21" s="56">
        <v>13</v>
      </c>
    </row>
    <row r="22" spans="1:6" outlineLevel="2" x14ac:dyDescent="0.25">
      <c r="A22" s="56" t="s">
        <v>21</v>
      </c>
      <c r="B22" s="56" t="s">
        <v>130</v>
      </c>
      <c r="C22" s="56" t="s">
        <v>118</v>
      </c>
      <c r="D22" s="56">
        <v>77</v>
      </c>
      <c r="E22" s="82">
        <v>1489.4</v>
      </c>
      <c r="F22" s="56">
        <v>8</v>
      </c>
    </row>
    <row r="23" spans="1:6" outlineLevel="2" x14ac:dyDescent="0.25">
      <c r="A23" s="56" t="s">
        <v>21</v>
      </c>
      <c r="B23" s="56" t="s">
        <v>130</v>
      </c>
      <c r="C23" s="56" t="s">
        <v>196</v>
      </c>
      <c r="D23" s="56">
        <v>8</v>
      </c>
      <c r="E23" s="82">
        <v>4162</v>
      </c>
      <c r="F23" s="56">
        <v>3</v>
      </c>
    </row>
    <row r="24" spans="1:6" outlineLevel="2" x14ac:dyDescent="0.25">
      <c r="A24" s="56" t="s">
        <v>21</v>
      </c>
      <c r="B24" s="56" t="s">
        <v>130</v>
      </c>
      <c r="C24" s="56" t="s">
        <v>197</v>
      </c>
      <c r="D24" s="56">
        <v>205</v>
      </c>
      <c r="E24" s="82">
        <v>14857.15</v>
      </c>
      <c r="F24" s="56">
        <v>12</v>
      </c>
    </row>
    <row r="25" spans="1:6" outlineLevel="2" x14ac:dyDescent="0.25">
      <c r="A25" s="56" t="s">
        <v>21</v>
      </c>
      <c r="B25" s="56" t="s">
        <v>130</v>
      </c>
      <c r="C25" s="56" t="s">
        <v>118</v>
      </c>
      <c r="D25" s="56">
        <v>56</v>
      </c>
      <c r="E25" s="82">
        <v>10869.75</v>
      </c>
      <c r="F25" s="56">
        <v>10</v>
      </c>
    </row>
    <row r="26" spans="1:6" outlineLevel="2" x14ac:dyDescent="0.25">
      <c r="A26" s="56" t="s">
        <v>21</v>
      </c>
      <c r="B26" s="56" t="s">
        <v>130</v>
      </c>
      <c r="C26" s="56" t="s">
        <v>198</v>
      </c>
      <c r="D26" s="56">
        <v>26</v>
      </c>
      <c r="E26" s="82">
        <v>30320</v>
      </c>
      <c r="F26" s="56">
        <v>3</v>
      </c>
    </row>
    <row r="27" spans="1:6" outlineLevel="2" x14ac:dyDescent="0.25">
      <c r="A27" s="56" t="s">
        <v>21</v>
      </c>
      <c r="B27" s="56" t="s">
        <v>130</v>
      </c>
      <c r="C27" s="56" t="s">
        <v>196</v>
      </c>
      <c r="D27" s="56">
        <v>1350</v>
      </c>
      <c r="E27" s="82">
        <v>16913</v>
      </c>
      <c r="F27" s="56">
        <v>7</v>
      </c>
    </row>
    <row r="28" spans="1:6" outlineLevel="2" x14ac:dyDescent="0.25">
      <c r="A28" s="56" t="s">
        <v>21</v>
      </c>
      <c r="B28" s="56" t="s">
        <v>130</v>
      </c>
      <c r="C28" s="56" t="s">
        <v>197</v>
      </c>
      <c r="D28" s="56">
        <v>55</v>
      </c>
      <c r="E28" s="82">
        <v>28012.5</v>
      </c>
      <c r="F28" s="56">
        <v>6</v>
      </c>
    </row>
    <row r="29" spans="1:6" outlineLevel="2" x14ac:dyDescent="0.25">
      <c r="A29" s="56" t="s">
        <v>21</v>
      </c>
      <c r="B29" s="56" t="s">
        <v>130</v>
      </c>
      <c r="C29" s="56" t="s">
        <v>118</v>
      </c>
      <c r="D29" s="56">
        <v>1125</v>
      </c>
      <c r="E29" s="82">
        <v>32672.15</v>
      </c>
      <c r="F29" s="56">
        <v>14</v>
      </c>
    </row>
    <row r="30" spans="1:6" outlineLevel="2" x14ac:dyDescent="0.25">
      <c r="A30" s="56" t="s">
        <v>21</v>
      </c>
      <c r="B30" s="56" t="s">
        <v>130</v>
      </c>
      <c r="C30" s="56" t="s">
        <v>201</v>
      </c>
      <c r="D30" s="56">
        <v>7</v>
      </c>
      <c r="E30" s="82">
        <v>680</v>
      </c>
      <c r="F30" s="56">
        <v>2</v>
      </c>
    </row>
    <row r="31" spans="1:6" outlineLevel="2" collapsed="1" x14ac:dyDescent="0.25">
      <c r="A31" s="56" t="s">
        <v>21</v>
      </c>
      <c r="B31" s="56" t="s">
        <v>130</v>
      </c>
      <c r="C31" s="56" t="s">
        <v>117</v>
      </c>
      <c r="D31" s="56">
        <v>141</v>
      </c>
      <c r="E31" s="82">
        <v>1309.4000000000001</v>
      </c>
      <c r="F31" s="56">
        <v>5</v>
      </c>
    </row>
    <row r="32" spans="1:6" outlineLevel="2" x14ac:dyDescent="0.25">
      <c r="A32" s="56" t="s">
        <v>21</v>
      </c>
      <c r="B32" s="56" t="s">
        <v>130</v>
      </c>
      <c r="C32" s="56" t="s">
        <v>196</v>
      </c>
      <c r="D32" s="56">
        <v>1295</v>
      </c>
      <c r="E32" s="82">
        <v>20570</v>
      </c>
      <c r="F32" s="56">
        <v>6</v>
      </c>
    </row>
    <row r="33" spans="1:6" outlineLevel="2" x14ac:dyDescent="0.25">
      <c r="A33" s="56" t="s">
        <v>21</v>
      </c>
      <c r="B33" s="56" t="s">
        <v>130</v>
      </c>
      <c r="C33" s="56" t="s">
        <v>197</v>
      </c>
      <c r="D33" s="56">
        <v>826</v>
      </c>
      <c r="E33" s="82">
        <v>25988</v>
      </c>
      <c r="F33" s="56">
        <v>6</v>
      </c>
    </row>
    <row r="34" spans="1:6" outlineLevel="2" x14ac:dyDescent="0.25">
      <c r="A34" s="56" t="s">
        <v>21</v>
      </c>
      <c r="B34" s="56" t="s">
        <v>130</v>
      </c>
      <c r="C34" s="56" t="s">
        <v>118</v>
      </c>
      <c r="D34" s="56">
        <v>1500</v>
      </c>
      <c r="E34" s="82">
        <v>37073.800000000003</v>
      </c>
      <c r="F34" s="56">
        <v>15</v>
      </c>
    </row>
    <row r="35" spans="1:6" outlineLevel="2" x14ac:dyDescent="0.25">
      <c r="A35" s="56" t="s">
        <v>21</v>
      </c>
      <c r="B35" s="56" t="s">
        <v>130</v>
      </c>
      <c r="C35" s="56" t="s">
        <v>196</v>
      </c>
      <c r="D35" s="56">
        <v>303</v>
      </c>
      <c r="E35" s="82">
        <v>17839</v>
      </c>
      <c r="F35" s="56">
        <v>4</v>
      </c>
    </row>
    <row r="36" spans="1:6" outlineLevel="2" x14ac:dyDescent="0.25">
      <c r="A36" s="56" t="s">
        <v>21</v>
      </c>
      <c r="B36" s="56" t="s">
        <v>130</v>
      </c>
      <c r="C36" s="56" t="s">
        <v>197</v>
      </c>
      <c r="D36" s="56">
        <v>6</v>
      </c>
      <c r="E36" s="82">
        <v>3624</v>
      </c>
      <c r="F36" s="56">
        <v>1</v>
      </c>
    </row>
    <row r="37" spans="1:6" outlineLevel="2" x14ac:dyDescent="0.25">
      <c r="A37" s="56" t="s">
        <v>21</v>
      </c>
      <c r="B37" s="56" t="s">
        <v>130</v>
      </c>
      <c r="C37" s="56" t="s">
        <v>118</v>
      </c>
      <c r="D37" s="56">
        <v>1093</v>
      </c>
      <c r="E37" s="82">
        <v>36369</v>
      </c>
      <c r="F37" s="56">
        <v>5</v>
      </c>
    </row>
    <row r="38" spans="1:6" outlineLevel="2" x14ac:dyDescent="0.25">
      <c r="A38" s="56" t="s">
        <v>21</v>
      </c>
      <c r="B38" s="56" t="s">
        <v>130</v>
      </c>
      <c r="C38" s="56" t="s">
        <v>199</v>
      </c>
      <c r="D38" s="56">
        <v>10</v>
      </c>
      <c r="E38" s="82">
        <v>6040</v>
      </c>
      <c r="F38" s="56">
        <v>2</v>
      </c>
    </row>
    <row r="39" spans="1:6" outlineLevel="2" x14ac:dyDescent="0.25">
      <c r="A39" s="56" t="s">
        <v>21</v>
      </c>
      <c r="B39" s="56" t="s">
        <v>130</v>
      </c>
      <c r="C39" s="56" t="s">
        <v>196</v>
      </c>
      <c r="D39" s="56">
        <v>1318</v>
      </c>
      <c r="E39" s="82">
        <v>20425.25</v>
      </c>
      <c r="F39" s="56">
        <v>8</v>
      </c>
    </row>
    <row r="40" spans="1:6" outlineLevel="2" x14ac:dyDescent="0.25">
      <c r="A40" s="56" t="s">
        <v>21</v>
      </c>
      <c r="B40" s="56" t="s">
        <v>130</v>
      </c>
      <c r="C40" s="56" t="s">
        <v>197</v>
      </c>
      <c r="D40" s="56">
        <v>645</v>
      </c>
      <c r="E40" s="82">
        <v>23337</v>
      </c>
      <c r="F40" s="56">
        <v>5</v>
      </c>
    </row>
    <row r="41" spans="1:6" outlineLevel="2" x14ac:dyDescent="0.25">
      <c r="A41" s="56" t="s">
        <v>21</v>
      </c>
      <c r="B41" s="56" t="s">
        <v>130</v>
      </c>
      <c r="C41" s="56" t="s">
        <v>118</v>
      </c>
      <c r="D41" s="56">
        <v>1216</v>
      </c>
      <c r="E41" s="82">
        <v>27579</v>
      </c>
      <c r="F41" s="56">
        <v>3</v>
      </c>
    </row>
    <row r="42" spans="1:6" outlineLevel="2" x14ac:dyDescent="0.25">
      <c r="A42" s="56" t="s">
        <v>21</v>
      </c>
      <c r="B42" s="56" t="s">
        <v>130</v>
      </c>
      <c r="C42" s="56" t="s">
        <v>197</v>
      </c>
      <c r="D42" s="56">
        <v>21</v>
      </c>
      <c r="E42" s="82">
        <v>1693.55</v>
      </c>
      <c r="F42" s="56">
        <v>4</v>
      </c>
    </row>
    <row r="43" spans="1:6" outlineLevel="2" x14ac:dyDescent="0.25">
      <c r="A43" s="56" t="s">
        <v>21</v>
      </c>
      <c r="B43" s="56" t="s">
        <v>130</v>
      </c>
      <c r="C43" s="56" t="s">
        <v>118</v>
      </c>
      <c r="D43" s="56">
        <v>24</v>
      </c>
      <c r="E43" s="82">
        <v>12066</v>
      </c>
      <c r="F43" s="56">
        <v>4</v>
      </c>
    </row>
    <row r="44" spans="1:6" outlineLevel="2" x14ac:dyDescent="0.25">
      <c r="A44" s="56" t="s">
        <v>21</v>
      </c>
      <c r="B44" s="56" t="s">
        <v>130</v>
      </c>
      <c r="C44" s="56" t="s">
        <v>198</v>
      </c>
      <c r="D44" s="56">
        <v>15</v>
      </c>
      <c r="E44" s="82">
        <v>30807</v>
      </c>
      <c r="F44" s="56">
        <v>5</v>
      </c>
    </row>
    <row r="45" spans="1:6" outlineLevel="2" x14ac:dyDescent="0.25">
      <c r="A45" s="56" t="s">
        <v>21</v>
      </c>
      <c r="B45" s="56" t="s">
        <v>130</v>
      </c>
      <c r="C45" s="56" t="s">
        <v>200</v>
      </c>
      <c r="D45" s="56">
        <v>536</v>
      </c>
      <c r="E45" s="82">
        <v>9863</v>
      </c>
      <c r="F45" s="56">
        <v>1</v>
      </c>
    </row>
    <row r="46" spans="1:6" outlineLevel="2" x14ac:dyDescent="0.25">
      <c r="A46" s="56" t="s">
        <v>21</v>
      </c>
      <c r="B46" s="56" t="s">
        <v>130</v>
      </c>
      <c r="C46" s="56" t="s">
        <v>196</v>
      </c>
      <c r="D46" s="56">
        <v>19</v>
      </c>
      <c r="E46" s="82">
        <v>205.4</v>
      </c>
      <c r="F46" s="56">
        <v>2</v>
      </c>
    </row>
    <row r="47" spans="1:6" outlineLevel="2" x14ac:dyDescent="0.25">
      <c r="A47" s="56" t="s">
        <v>21</v>
      </c>
      <c r="B47" s="56" t="s">
        <v>130</v>
      </c>
      <c r="C47" s="56" t="s">
        <v>197</v>
      </c>
      <c r="D47" s="56">
        <v>70</v>
      </c>
      <c r="E47" s="82">
        <v>20623</v>
      </c>
      <c r="F47" s="56">
        <v>4</v>
      </c>
    </row>
    <row r="48" spans="1:6" outlineLevel="2" x14ac:dyDescent="0.25">
      <c r="A48" s="56" t="s">
        <v>21</v>
      </c>
      <c r="B48" s="56" t="s">
        <v>130</v>
      </c>
      <c r="C48" s="56" t="s">
        <v>118</v>
      </c>
      <c r="D48" s="56">
        <v>69</v>
      </c>
      <c r="E48" s="82">
        <v>22023.95</v>
      </c>
      <c r="F48" s="56">
        <v>12</v>
      </c>
    </row>
    <row r="49" spans="1:6" outlineLevel="2" x14ac:dyDescent="0.25">
      <c r="A49" s="56" t="s">
        <v>21</v>
      </c>
      <c r="B49" s="56" t="s">
        <v>130</v>
      </c>
      <c r="C49" s="56" t="s">
        <v>196</v>
      </c>
      <c r="D49" s="56">
        <v>40</v>
      </c>
      <c r="E49" s="82">
        <v>1102.5</v>
      </c>
      <c r="F49" s="56">
        <v>3</v>
      </c>
    </row>
    <row r="50" spans="1:6" outlineLevel="2" x14ac:dyDescent="0.25">
      <c r="A50" s="56" t="s">
        <v>21</v>
      </c>
      <c r="B50" s="56" t="s">
        <v>130</v>
      </c>
      <c r="C50" s="56" t="s">
        <v>197</v>
      </c>
      <c r="D50" s="56">
        <v>76</v>
      </c>
      <c r="E50" s="82">
        <v>6353.9</v>
      </c>
      <c r="F50" s="56">
        <v>12</v>
      </c>
    </row>
    <row r="51" spans="1:6" outlineLevel="2" x14ac:dyDescent="0.25">
      <c r="A51" s="56" t="s">
        <v>21</v>
      </c>
      <c r="B51" s="56" t="s">
        <v>130</v>
      </c>
      <c r="C51" s="56" t="s">
        <v>118</v>
      </c>
      <c r="D51" s="56">
        <v>55</v>
      </c>
      <c r="E51" s="82">
        <v>20783.25</v>
      </c>
      <c r="F51" s="56">
        <v>17</v>
      </c>
    </row>
    <row r="52" spans="1:6" outlineLevel="2" x14ac:dyDescent="0.25">
      <c r="A52" s="56" t="s">
        <v>21</v>
      </c>
      <c r="B52" s="56" t="s">
        <v>130</v>
      </c>
      <c r="C52" s="56" t="s">
        <v>196</v>
      </c>
      <c r="D52" s="56">
        <v>1009</v>
      </c>
      <c r="E52" s="82">
        <v>17092</v>
      </c>
      <c r="F52" s="56">
        <v>2</v>
      </c>
    </row>
    <row r="53" spans="1:6" outlineLevel="2" x14ac:dyDescent="0.25">
      <c r="A53" s="56" t="s">
        <v>21</v>
      </c>
      <c r="B53" s="56" t="s">
        <v>130</v>
      </c>
      <c r="C53" s="56" t="s">
        <v>197</v>
      </c>
      <c r="D53" s="56">
        <v>604</v>
      </c>
      <c r="E53" s="82">
        <v>13994.8</v>
      </c>
      <c r="F53" s="56">
        <v>7</v>
      </c>
    </row>
    <row r="54" spans="1:6" outlineLevel="2" x14ac:dyDescent="0.25">
      <c r="A54" s="56" t="s">
        <v>21</v>
      </c>
      <c r="B54" s="56" t="s">
        <v>130</v>
      </c>
      <c r="C54" s="56" t="s">
        <v>118</v>
      </c>
      <c r="D54" s="56">
        <v>1161</v>
      </c>
      <c r="E54" s="82">
        <v>36962.550000000003</v>
      </c>
      <c r="F54" s="56">
        <v>18</v>
      </c>
    </row>
    <row r="55" spans="1:6" outlineLevel="2" x14ac:dyDescent="0.25">
      <c r="A55" s="56" t="s">
        <v>21</v>
      </c>
      <c r="B55" s="56" t="s">
        <v>130</v>
      </c>
      <c r="C55" s="56" t="s">
        <v>196</v>
      </c>
      <c r="D55" s="56">
        <v>2436</v>
      </c>
      <c r="E55" s="82">
        <v>36866.6</v>
      </c>
      <c r="F55" s="56">
        <v>18</v>
      </c>
    </row>
    <row r="56" spans="1:6" outlineLevel="2" x14ac:dyDescent="0.25">
      <c r="A56" s="56" t="s">
        <v>21</v>
      </c>
      <c r="B56" s="56" t="s">
        <v>130</v>
      </c>
      <c r="C56" s="56" t="s">
        <v>197</v>
      </c>
      <c r="D56" s="56">
        <v>398</v>
      </c>
      <c r="E56" s="82">
        <v>12614.7</v>
      </c>
      <c r="F56" s="56">
        <v>8</v>
      </c>
    </row>
    <row r="57" spans="1:6" outlineLevel="2" x14ac:dyDescent="0.25">
      <c r="A57" s="56" t="s">
        <v>21</v>
      </c>
      <c r="B57" s="56" t="s">
        <v>130</v>
      </c>
      <c r="C57" s="56" t="s">
        <v>118</v>
      </c>
      <c r="D57" s="56">
        <v>865</v>
      </c>
      <c r="E57" s="82">
        <v>45832.5</v>
      </c>
      <c r="F57" s="56">
        <v>12</v>
      </c>
    </row>
    <row r="58" spans="1:6" outlineLevel="2" x14ac:dyDescent="0.25">
      <c r="A58" s="56" t="s">
        <v>21</v>
      </c>
      <c r="B58" s="56" t="s">
        <v>130</v>
      </c>
      <c r="C58" s="56" t="s">
        <v>196</v>
      </c>
      <c r="D58" s="56">
        <v>1428</v>
      </c>
      <c r="E58" s="82">
        <v>25386.33</v>
      </c>
      <c r="F58" s="56">
        <v>11</v>
      </c>
    </row>
    <row r="59" spans="1:6" outlineLevel="2" x14ac:dyDescent="0.25">
      <c r="A59" s="56" t="s">
        <v>21</v>
      </c>
      <c r="B59" s="56" t="s">
        <v>130</v>
      </c>
      <c r="C59" s="56" t="s">
        <v>197</v>
      </c>
      <c r="D59" s="56">
        <v>664</v>
      </c>
      <c r="E59" s="82">
        <v>35057.660000000003</v>
      </c>
      <c r="F59" s="56">
        <v>14</v>
      </c>
    </row>
    <row r="60" spans="1:6" outlineLevel="2" x14ac:dyDescent="0.25">
      <c r="A60" s="56" t="s">
        <v>21</v>
      </c>
      <c r="B60" s="56" t="s">
        <v>130</v>
      </c>
      <c r="C60" s="56" t="s">
        <v>202</v>
      </c>
      <c r="D60" s="56">
        <v>134</v>
      </c>
      <c r="E60" s="82">
        <v>1309</v>
      </c>
      <c r="F60" s="56">
        <v>3</v>
      </c>
    </row>
    <row r="61" spans="1:6" outlineLevel="2" x14ac:dyDescent="0.25">
      <c r="A61" s="56" t="s">
        <v>21</v>
      </c>
      <c r="B61" s="56" t="s">
        <v>130</v>
      </c>
      <c r="C61" s="56" t="s">
        <v>118</v>
      </c>
      <c r="D61" s="56">
        <v>1366</v>
      </c>
      <c r="E61" s="82">
        <v>40560.050000000003</v>
      </c>
      <c r="F61" s="56">
        <v>19</v>
      </c>
    </row>
    <row r="62" spans="1:6" outlineLevel="2" x14ac:dyDescent="0.25">
      <c r="A62" s="56" t="s">
        <v>21</v>
      </c>
      <c r="B62" s="56" t="s">
        <v>130</v>
      </c>
      <c r="C62" s="56" t="s">
        <v>203</v>
      </c>
      <c r="D62" s="56">
        <v>27</v>
      </c>
      <c r="E62" s="82">
        <v>4752</v>
      </c>
      <c r="F62" s="56">
        <v>4</v>
      </c>
    </row>
    <row r="63" spans="1:6" outlineLevel="2" x14ac:dyDescent="0.25">
      <c r="A63" s="56" t="s">
        <v>21</v>
      </c>
      <c r="B63" s="56" t="s">
        <v>130</v>
      </c>
      <c r="C63" s="56" t="s">
        <v>196</v>
      </c>
      <c r="D63" s="56">
        <v>1615</v>
      </c>
      <c r="E63" s="82">
        <v>25886</v>
      </c>
      <c r="F63" s="56">
        <v>3</v>
      </c>
    </row>
    <row r="64" spans="1:6" outlineLevel="2" x14ac:dyDescent="0.25">
      <c r="A64" s="56" t="s">
        <v>21</v>
      </c>
      <c r="B64" s="56" t="s">
        <v>130</v>
      </c>
      <c r="C64" s="56" t="s">
        <v>197</v>
      </c>
      <c r="D64" s="56">
        <v>465</v>
      </c>
      <c r="E64" s="82">
        <v>32553</v>
      </c>
      <c r="F64" s="56">
        <v>5</v>
      </c>
    </row>
    <row r="65" spans="1:6" outlineLevel="2" x14ac:dyDescent="0.25">
      <c r="A65" s="56" t="s">
        <v>21</v>
      </c>
      <c r="B65" s="56" t="s">
        <v>130</v>
      </c>
      <c r="C65" s="56" t="s">
        <v>118</v>
      </c>
      <c r="D65" s="56">
        <v>490</v>
      </c>
      <c r="E65" s="82">
        <v>51262</v>
      </c>
      <c r="F65" s="56">
        <v>8</v>
      </c>
    </row>
    <row r="66" spans="1:6" outlineLevel="2" x14ac:dyDescent="0.25">
      <c r="A66" s="56" t="s">
        <v>21</v>
      </c>
      <c r="B66" s="56" t="s">
        <v>130</v>
      </c>
      <c r="C66" s="56" t="s">
        <v>198</v>
      </c>
      <c r="D66" s="56">
        <v>17</v>
      </c>
      <c r="E66" s="82">
        <v>7700</v>
      </c>
      <c r="F66" s="56">
        <v>2</v>
      </c>
    </row>
    <row r="67" spans="1:6" outlineLevel="2" x14ac:dyDescent="0.25">
      <c r="A67" s="56" t="s">
        <v>21</v>
      </c>
      <c r="B67" s="56" t="s">
        <v>130</v>
      </c>
      <c r="C67" s="56" t="s">
        <v>196</v>
      </c>
      <c r="D67" s="56">
        <v>921</v>
      </c>
      <c r="E67" s="82">
        <v>18865</v>
      </c>
      <c r="F67" s="56">
        <v>4</v>
      </c>
    </row>
    <row r="68" spans="1:6" outlineLevel="2" x14ac:dyDescent="0.25">
      <c r="A68" s="56" t="s">
        <v>21</v>
      </c>
      <c r="B68" s="56" t="s">
        <v>130</v>
      </c>
      <c r="C68" s="56" t="s">
        <v>197</v>
      </c>
      <c r="D68" s="56">
        <v>1606</v>
      </c>
      <c r="E68" s="82">
        <v>28942.2</v>
      </c>
      <c r="F68" s="56">
        <v>10</v>
      </c>
    </row>
    <row r="69" spans="1:6" outlineLevel="2" x14ac:dyDescent="0.25">
      <c r="A69" s="56" t="s">
        <v>21</v>
      </c>
      <c r="B69" s="56" t="s">
        <v>130</v>
      </c>
      <c r="C69" s="56" t="s">
        <v>118</v>
      </c>
      <c r="D69" s="56">
        <v>1215</v>
      </c>
      <c r="E69" s="82">
        <v>46213</v>
      </c>
      <c r="F69" s="56">
        <v>14</v>
      </c>
    </row>
    <row r="70" spans="1:6" outlineLevel="2" x14ac:dyDescent="0.25">
      <c r="A70" s="56" t="s">
        <v>21</v>
      </c>
      <c r="B70" s="56" t="s">
        <v>130</v>
      </c>
      <c r="C70" s="56" t="s">
        <v>196</v>
      </c>
      <c r="D70" s="56">
        <v>3</v>
      </c>
      <c r="E70" s="82">
        <v>338</v>
      </c>
      <c r="F70" s="56">
        <v>1</v>
      </c>
    </row>
    <row r="71" spans="1:6" outlineLevel="2" x14ac:dyDescent="0.25">
      <c r="A71" s="56" t="s">
        <v>21</v>
      </c>
      <c r="B71" s="56" t="s">
        <v>130</v>
      </c>
      <c r="C71" s="56" t="s">
        <v>197</v>
      </c>
      <c r="D71" s="56">
        <v>352</v>
      </c>
      <c r="E71" s="82">
        <v>13521.9</v>
      </c>
      <c r="F71" s="56">
        <v>11</v>
      </c>
    </row>
    <row r="72" spans="1:6" outlineLevel="2" x14ac:dyDescent="0.25">
      <c r="A72" s="56" t="s">
        <v>21</v>
      </c>
      <c r="B72" s="56" t="s">
        <v>130</v>
      </c>
      <c r="C72" s="56" t="s">
        <v>118</v>
      </c>
      <c r="D72" s="56">
        <v>30</v>
      </c>
      <c r="E72" s="82">
        <v>985.1</v>
      </c>
      <c r="F72" s="56">
        <v>5</v>
      </c>
    </row>
    <row r="73" spans="1:6" outlineLevel="2" x14ac:dyDescent="0.25">
      <c r="A73" s="56" t="s">
        <v>21</v>
      </c>
      <c r="B73" s="56" t="s">
        <v>130</v>
      </c>
      <c r="C73" s="56" t="s">
        <v>196</v>
      </c>
      <c r="D73" s="56">
        <v>50</v>
      </c>
      <c r="E73" s="82">
        <v>11279.6</v>
      </c>
      <c r="F73" s="56">
        <v>11</v>
      </c>
    </row>
    <row r="74" spans="1:6" outlineLevel="2" x14ac:dyDescent="0.25">
      <c r="A74" s="56" t="s">
        <v>21</v>
      </c>
      <c r="B74" s="56" t="s">
        <v>130</v>
      </c>
      <c r="C74" s="56" t="s">
        <v>197</v>
      </c>
      <c r="D74" s="56">
        <v>140</v>
      </c>
      <c r="E74" s="82">
        <v>13420.5</v>
      </c>
      <c r="F74" s="56">
        <v>6</v>
      </c>
    </row>
    <row r="75" spans="1:6" outlineLevel="2" x14ac:dyDescent="0.25">
      <c r="A75" s="56" t="s">
        <v>21</v>
      </c>
      <c r="B75" s="56" t="s">
        <v>130</v>
      </c>
      <c r="C75" s="56" t="s">
        <v>118</v>
      </c>
      <c r="D75" s="56">
        <v>64</v>
      </c>
      <c r="E75" s="82">
        <v>21327.599999999999</v>
      </c>
      <c r="F75" s="56">
        <v>10</v>
      </c>
    </row>
    <row r="76" spans="1:6" outlineLevel="2" x14ac:dyDescent="0.25">
      <c r="A76" s="56" t="s">
        <v>21</v>
      </c>
      <c r="B76" s="56" t="s">
        <v>130</v>
      </c>
      <c r="C76" s="56" t="s">
        <v>198</v>
      </c>
      <c r="D76" s="56">
        <v>19</v>
      </c>
      <c r="E76" s="82">
        <v>4929</v>
      </c>
      <c r="F76" s="56">
        <v>4</v>
      </c>
    </row>
    <row r="77" spans="1:6" outlineLevel="2" x14ac:dyDescent="0.25">
      <c r="A77" s="56" t="s">
        <v>21</v>
      </c>
      <c r="B77" s="56" t="s">
        <v>130</v>
      </c>
      <c r="C77" s="56" t="s">
        <v>196</v>
      </c>
      <c r="D77" s="56">
        <v>588</v>
      </c>
      <c r="E77" s="82">
        <v>5721</v>
      </c>
      <c r="F77" s="56">
        <v>4</v>
      </c>
    </row>
    <row r="78" spans="1:6" outlineLevel="2" x14ac:dyDescent="0.25">
      <c r="A78" s="56" t="s">
        <v>21</v>
      </c>
      <c r="B78" s="56" t="s">
        <v>130</v>
      </c>
      <c r="C78" s="56" t="s">
        <v>197</v>
      </c>
      <c r="D78" s="56">
        <v>448</v>
      </c>
      <c r="E78" s="82">
        <v>29351.4</v>
      </c>
      <c r="F78" s="56">
        <v>9</v>
      </c>
    </row>
    <row r="79" spans="1:6" outlineLevel="2" x14ac:dyDescent="0.25">
      <c r="A79" s="56" t="s">
        <v>21</v>
      </c>
      <c r="B79" s="56" t="s">
        <v>130</v>
      </c>
      <c r="C79" s="56" t="s">
        <v>118</v>
      </c>
      <c r="D79" s="56">
        <v>1541</v>
      </c>
      <c r="E79" s="82">
        <v>24459.599999999999</v>
      </c>
      <c r="F79" s="56">
        <v>13</v>
      </c>
    </row>
    <row r="80" spans="1:6" outlineLevel="2" x14ac:dyDescent="0.25">
      <c r="A80" s="56" t="s">
        <v>21</v>
      </c>
      <c r="B80" s="56" t="s">
        <v>130</v>
      </c>
      <c r="C80" s="56" t="s">
        <v>196</v>
      </c>
      <c r="D80" s="56">
        <v>1164</v>
      </c>
      <c r="E80" s="82">
        <v>18676</v>
      </c>
      <c r="F80" s="56">
        <v>7</v>
      </c>
    </row>
    <row r="81" spans="1:6" outlineLevel="2" x14ac:dyDescent="0.25">
      <c r="A81" s="56" t="s">
        <v>21</v>
      </c>
      <c r="B81" s="56" t="s">
        <v>130</v>
      </c>
      <c r="C81" s="56" t="s">
        <v>197</v>
      </c>
      <c r="D81" s="56">
        <v>278</v>
      </c>
      <c r="E81" s="82">
        <v>14498.9</v>
      </c>
      <c r="F81" s="56">
        <v>10</v>
      </c>
    </row>
    <row r="82" spans="1:6" outlineLevel="2" x14ac:dyDescent="0.25">
      <c r="A82" s="56" t="s">
        <v>21</v>
      </c>
      <c r="B82" s="56" t="s">
        <v>130</v>
      </c>
      <c r="C82" s="56" t="s">
        <v>118</v>
      </c>
      <c r="D82" s="56">
        <v>1022</v>
      </c>
      <c r="E82" s="82">
        <v>20308.849999999999</v>
      </c>
      <c r="F82" s="56">
        <v>12</v>
      </c>
    </row>
    <row r="83" spans="1:6" outlineLevel="2" x14ac:dyDescent="0.25">
      <c r="A83" s="56" t="s">
        <v>21</v>
      </c>
      <c r="B83" s="56" t="s">
        <v>130</v>
      </c>
      <c r="C83" s="56" t="s">
        <v>196</v>
      </c>
      <c r="D83" s="56">
        <v>711</v>
      </c>
      <c r="E83" s="82">
        <v>11819.7</v>
      </c>
      <c r="F83" s="56">
        <v>13</v>
      </c>
    </row>
    <row r="84" spans="1:6" outlineLevel="2" x14ac:dyDescent="0.25">
      <c r="A84" s="56" t="s">
        <v>21</v>
      </c>
      <c r="B84" s="56" t="s">
        <v>130</v>
      </c>
      <c r="C84" s="56" t="s">
        <v>197</v>
      </c>
      <c r="D84" s="56">
        <v>662</v>
      </c>
      <c r="E84" s="82">
        <v>40826.699999999997</v>
      </c>
      <c r="F84" s="56">
        <v>10</v>
      </c>
    </row>
    <row r="85" spans="1:6" outlineLevel="2" x14ac:dyDescent="0.25">
      <c r="A85" s="56" t="s">
        <v>21</v>
      </c>
      <c r="B85" s="56" t="s">
        <v>130</v>
      </c>
      <c r="C85" s="56" t="s">
        <v>118</v>
      </c>
      <c r="D85" s="56">
        <v>1298</v>
      </c>
      <c r="E85" s="82">
        <v>23627.9</v>
      </c>
      <c r="F85" s="56">
        <v>5</v>
      </c>
    </row>
    <row r="86" spans="1:6" outlineLevel="2" x14ac:dyDescent="0.25">
      <c r="A86" s="56" t="s">
        <v>21</v>
      </c>
      <c r="B86" s="56" t="s">
        <v>130</v>
      </c>
      <c r="C86" s="56" t="s">
        <v>199</v>
      </c>
      <c r="D86" s="56">
        <v>86</v>
      </c>
      <c r="E86" s="82">
        <v>878.1</v>
      </c>
      <c r="F86" s="56">
        <v>11</v>
      </c>
    </row>
    <row r="87" spans="1:6" outlineLevel="2" x14ac:dyDescent="0.25">
      <c r="A87" s="56" t="s">
        <v>21</v>
      </c>
      <c r="B87" s="56" t="s">
        <v>130</v>
      </c>
      <c r="C87" s="56" t="s">
        <v>196</v>
      </c>
      <c r="D87" s="56">
        <v>1313</v>
      </c>
      <c r="E87" s="82">
        <v>19339</v>
      </c>
      <c r="F87" s="56">
        <v>8</v>
      </c>
    </row>
    <row r="88" spans="1:6" outlineLevel="2" x14ac:dyDescent="0.25">
      <c r="A88" s="56" t="s">
        <v>21</v>
      </c>
      <c r="B88" s="56" t="s">
        <v>130</v>
      </c>
      <c r="C88" s="56" t="s">
        <v>197</v>
      </c>
      <c r="D88" s="56">
        <v>790</v>
      </c>
      <c r="E88" s="82">
        <v>28132</v>
      </c>
      <c r="F88" s="56">
        <v>5</v>
      </c>
    </row>
    <row r="89" spans="1:6" outlineLevel="2" x14ac:dyDescent="0.25">
      <c r="A89" s="56" t="s">
        <v>21</v>
      </c>
      <c r="B89" s="56" t="s">
        <v>130</v>
      </c>
      <c r="C89" s="56" t="s">
        <v>118</v>
      </c>
      <c r="D89" s="56">
        <v>286</v>
      </c>
      <c r="E89" s="82">
        <v>31844.7</v>
      </c>
      <c r="F89" s="56">
        <v>11</v>
      </c>
    </row>
    <row r="90" spans="1:6" outlineLevel="2" x14ac:dyDescent="0.25">
      <c r="A90" s="56" t="s">
        <v>21</v>
      </c>
      <c r="B90" s="56" t="s">
        <v>130</v>
      </c>
      <c r="C90" s="56" t="s">
        <v>196</v>
      </c>
      <c r="D90" s="56">
        <v>5</v>
      </c>
      <c r="E90" s="82">
        <v>915</v>
      </c>
      <c r="F90" s="56">
        <v>1</v>
      </c>
    </row>
    <row r="91" spans="1:6" outlineLevel="2" x14ac:dyDescent="0.25">
      <c r="A91" s="56" t="s">
        <v>21</v>
      </c>
      <c r="B91" s="56" t="s">
        <v>130</v>
      </c>
      <c r="C91" s="56" t="s">
        <v>197</v>
      </c>
      <c r="D91" s="56">
        <v>379</v>
      </c>
      <c r="E91" s="82">
        <v>29416.3</v>
      </c>
      <c r="F91" s="56">
        <v>9</v>
      </c>
    </row>
    <row r="92" spans="1:6" outlineLevel="2" x14ac:dyDescent="0.25">
      <c r="A92" s="56" t="s">
        <v>21</v>
      </c>
      <c r="B92" s="56" t="s">
        <v>130</v>
      </c>
      <c r="C92" s="56" t="s">
        <v>118</v>
      </c>
      <c r="D92" s="56">
        <v>1597</v>
      </c>
      <c r="E92" s="82">
        <v>29789</v>
      </c>
      <c r="F92" s="56">
        <v>7</v>
      </c>
    </row>
    <row r="93" spans="1:6" outlineLevel="2" x14ac:dyDescent="0.25">
      <c r="A93" s="56" t="s">
        <v>21</v>
      </c>
      <c r="B93" s="56" t="s">
        <v>130</v>
      </c>
      <c r="C93" s="56" t="s">
        <v>196</v>
      </c>
      <c r="D93" s="56">
        <v>5</v>
      </c>
      <c r="E93" s="82">
        <v>990</v>
      </c>
      <c r="F93" s="56">
        <v>4</v>
      </c>
    </row>
    <row r="94" spans="1:6" outlineLevel="2" x14ac:dyDescent="0.25">
      <c r="A94" s="56" t="s">
        <v>21</v>
      </c>
      <c r="B94" s="56" t="s">
        <v>130</v>
      </c>
      <c r="C94" s="56" t="s">
        <v>197</v>
      </c>
      <c r="D94" s="56">
        <v>26</v>
      </c>
      <c r="E94" s="82">
        <v>142.69999999999999</v>
      </c>
      <c r="F94" s="56">
        <v>3</v>
      </c>
    </row>
    <row r="95" spans="1:6" outlineLevel="2" x14ac:dyDescent="0.25">
      <c r="A95" s="56" t="s">
        <v>21</v>
      </c>
      <c r="B95" s="56" t="s">
        <v>130</v>
      </c>
      <c r="C95" s="56" t="s">
        <v>118</v>
      </c>
      <c r="D95" s="56">
        <v>46</v>
      </c>
      <c r="E95" s="82">
        <v>10670.45</v>
      </c>
      <c r="F95" s="56">
        <v>10</v>
      </c>
    </row>
    <row r="96" spans="1:6" outlineLevel="2" x14ac:dyDescent="0.25">
      <c r="A96" s="56" t="s">
        <v>21</v>
      </c>
      <c r="B96" s="56" t="s">
        <v>130</v>
      </c>
      <c r="C96" s="56" t="s">
        <v>196</v>
      </c>
      <c r="D96" s="56">
        <v>65</v>
      </c>
      <c r="E96" s="82">
        <v>1376.9</v>
      </c>
      <c r="F96" s="56">
        <v>4</v>
      </c>
    </row>
    <row r="97" spans="1:6" outlineLevel="2" x14ac:dyDescent="0.25">
      <c r="A97" s="56" t="s">
        <v>21</v>
      </c>
      <c r="B97" s="56" t="s">
        <v>130</v>
      </c>
      <c r="C97" s="56" t="s">
        <v>197</v>
      </c>
      <c r="D97" s="56">
        <v>129</v>
      </c>
      <c r="E97" s="82">
        <v>1033.5</v>
      </c>
      <c r="F97" s="56">
        <v>5</v>
      </c>
    </row>
    <row r="98" spans="1:6" outlineLevel="2" x14ac:dyDescent="0.25">
      <c r="A98" s="56" t="s">
        <v>21</v>
      </c>
      <c r="B98" s="56" t="s">
        <v>130</v>
      </c>
      <c r="C98" s="56" t="s">
        <v>118</v>
      </c>
      <c r="D98" s="56">
        <v>23</v>
      </c>
      <c r="E98" s="82">
        <v>468.5</v>
      </c>
      <c r="F98" s="56">
        <v>10</v>
      </c>
    </row>
    <row r="99" spans="1:6" outlineLevel="2" x14ac:dyDescent="0.25">
      <c r="A99" s="56" t="s">
        <v>21</v>
      </c>
      <c r="B99" s="56" t="s">
        <v>130</v>
      </c>
      <c r="C99" s="56" t="s">
        <v>198</v>
      </c>
      <c r="D99" s="56">
        <v>19</v>
      </c>
      <c r="E99" s="82">
        <v>4830</v>
      </c>
      <c r="F99" s="56">
        <v>3</v>
      </c>
    </row>
    <row r="100" spans="1:6" outlineLevel="2" x14ac:dyDescent="0.25">
      <c r="A100" s="56" t="s">
        <v>21</v>
      </c>
      <c r="B100" s="56" t="s">
        <v>130</v>
      </c>
      <c r="C100" s="56" t="s">
        <v>196</v>
      </c>
      <c r="D100" s="56">
        <v>648</v>
      </c>
      <c r="E100" s="82">
        <v>11931.2</v>
      </c>
      <c r="F100" s="56">
        <v>10</v>
      </c>
    </row>
    <row r="101" spans="1:6" outlineLevel="2" x14ac:dyDescent="0.25">
      <c r="A101" s="56" t="s">
        <v>21</v>
      </c>
      <c r="B101" s="56" t="s">
        <v>130</v>
      </c>
      <c r="C101" s="56" t="s">
        <v>197</v>
      </c>
      <c r="D101" s="56">
        <v>63</v>
      </c>
      <c r="E101" s="82">
        <v>15433.5</v>
      </c>
      <c r="F101" s="56">
        <v>3</v>
      </c>
    </row>
    <row r="102" spans="1:6" outlineLevel="2" x14ac:dyDescent="0.25">
      <c r="A102" s="56" t="s">
        <v>21</v>
      </c>
      <c r="B102" s="56" t="s">
        <v>130</v>
      </c>
      <c r="C102" s="56" t="s">
        <v>118</v>
      </c>
      <c r="D102" s="56">
        <v>2372</v>
      </c>
      <c r="E102" s="82">
        <v>55889.65</v>
      </c>
      <c r="F102" s="56">
        <v>15</v>
      </c>
    </row>
    <row r="103" spans="1:6" outlineLevel="2" x14ac:dyDescent="0.25">
      <c r="A103" s="56" t="s">
        <v>21</v>
      </c>
      <c r="B103" s="56" t="s">
        <v>130</v>
      </c>
      <c r="C103" s="56" t="s">
        <v>196</v>
      </c>
      <c r="D103" s="56">
        <v>23</v>
      </c>
      <c r="E103" s="82">
        <v>1852.7</v>
      </c>
      <c r="F103" s="56">
        <v>3</v>
      </c>
    </row>
    <row r="104" spans="1:6" outlineLevel="2" x14ac:dyDescent="0.25">
      <c r="A104" s="56" t="s">
        <v>21</v>
      </c>
      <c r="B104" s="56" t="s">
        <v>130</v>
      </c>
      <c r="C104" s="56" t="s">
        <v>197</v>
      </c>
      <c r="D104" s="56">
        <v>119</v>
      </c>
      <c r="E104" s="82">
        <v>28117</v>
      </c>
      <c r="F104" s="56">
        <v>10</v>
      </c>
    </row>
    <row r="105" spans="1:6" outlineLevel="2" x14ac:dyDescent="0.25">
      <c r="A105" s="56" t="s">
        <v>21</v>
      </c>
      <c r="B105" s="56" t="s">
        <v>130</v>
      </c>
      <c r="C105" s="56" t="s">
        <v>118</v>
      </c>
      <c r="D105" s="56">
        <v>1498</v>
      </c>
      <c r="E105" s="82">
        <v>44104.9</v>
      </c>
      <c r="F105" s="56">
        <v>22</v>
      </c>
    </row>
    <row r="106" spans="1:6" outlineLevel="2" collapsed="1" x14ac:dyDescent="0.25">
      <c r="A106" s="56" t="s">
        <v>21</v>
      </c>
      <c r="B106" s="56" t="s">
        <v>130</v>
      </c>
      <c r="C106" s="56" t="s">
        <v>196</v>
      </c>
      <c r="D106" s="56">
        <v>703</v>
      </c>
      <c r="E106" s="82">
        <v>12958</v>
      </c>
      <c r="F106" s="56">
        <v>3</v>
      </c>
    </row>
    <row r="107" spans="1:6" outlineLevel="2" x14ac:dyDescent="0.25">
      <c r="A107" s="56" t="s">
        <v>21</v>
      </c>
      <c r="B107" s="56" t="s">
        <v>130</v>
      </c>
      <c r="C107" s="56" t="s">
        <v>197</v>
      </c>
      <c r="D107" s="56">
        <v>830</v>
      </c>
      <c r="E107" s="82">
        <v>28884.2</v>
      </c>
      <c r="F107" s="56">
        <v>9</v>
      </c>
    </row>
    <row r="108" spans="1:6" outlineLevel="2" x14ac:dyDescent="0.25">
      <c r="A108" s="56" t="s">
        <v>21</v>
      </c>
      <c r="B108" s="56" t="s">
        <v>130</v>
      </c>
      <c r="C108" s="56" t="s">
        <v>118</v>
      </c>
      <c r="D108" s="56">
        <v>16</v>
      </c>
      <c r="E108" s="82">
        <v>2379</v>
      </c>
      <c r="F108" s="56">
        <v>1</v>
      </c>
    </row>
    <row r="109" spans="1:6" outlineLevel="1" x14ac:dyDescent="0.25">
      <c r="A109" s="83" t="s">
        <v>22</v>
      </c>
      <c r="B109" s="56"/>
      <c r="C109" s="56"/>
      <c r="D109" s="84">
        <f>SUBTOTAL(9,D2:D108)</f>
        <v>63862</v>
      </c>
      <c r="E109" s="85">
        <f>SUBTOTAL(9,E2:E108)</f>
        <v>2140224.5100000002</v>
      </c>
      <c r="F109" s="84">
        <f>SUBTOTAL(9,F2:F108)</f>
        <v>841</v>
      </c>
    </row>
    <row r="110" spans="1:6" outlineLevel="2" x14ac:dyDescent="0.25">
      <c r="A110" s="56" t="s">
        <v>29</v>
      </c>
      <c r="B110" s="56" t="s">
        <v>132</v>
      </c>
      <c r="C110" s="56" t="s">
        <v>204</v>
      </c>
      <c r="D110" s="56">
        <v>13</v>
      </c>
      <c r="E110" s="82">
        <v>3984.48</v>
      </c>
      <c r="F110" s="56">
        <v>3</v>
      </c>
    </row>
    <row r="111" spans="1:6" outlineLevel="2" x14ac:dyDescent="0.25">
      <c r="A111" s="56" t="s">
        <v>29</v>
      </c>
      <c r="B111" s="56" t="s">
        <v>132</v>
      </c>
      <c r="C111" s="56" t="s">
        <v>205</v>
      </c>
      <c r="D111" s="56">
        <v>712</v>
      </c>
      <c r="E111" s="82">
        <v>41169.050000000003</v>
      </c>
      <c r="F111" s="56">
        <v>16</v>
      </c>
    </row>
    <row r="112" spans="1:6" outlineLevel="2" x14ac:dyDescent="0.25">
      <c r="A112" s="56" t="s">
        <v>29</v>
      </c>
      <c r="B112" s="56" t="s">
        <v>132</v>
      </c>
      <c r="C112" s="56" t="s">
        <v>197</v>
      </c>
      <c r="D112" s="56">
        <v>13</v>
      </c>
      <c r="E112" s="82">
        <v>6953</v>
      </c>
      <c r="F112" s="56">
        <v>3</v>
      </c>
    </row>
    <row r="113" spans="1:6" outlineLevel="2" x14ac:dyDescent="0.25">
      <c r="A113" s="56" t="s">
        <v>29</v>
      </c>
      <c r="B113" s="56" t="s">
        <v>132</v>
      </c>
      <c r="C113" s="56" t="s">
        <v>204</v>
      </c>
      <c r="D113" s="56">
        <v>39</v>
      </c>
      <c r="E113" s="82">
        <v>3273</v>
      </c>
      <c r="F113" s="56">
        <v>3</v>
      </c>
    </row>
    <row r="114" spans="1:6" outlineLevel="2" x14ac:dyDescent="0.25">
      <c r="A114" s="56" t="s">
        <v>29</v>
      </c>
      <c r="B114" s="56" t="s">
        <v>132</v>
      </c>
      <c r="C114" s="56" t="s">
        <v>205</v>
      </c>
      <c r="D114" s="56">
        <v>81</v>
      </c>
      <c r="E114" s="82">
        <v>14726.5</v>
      </c>
      <c r="F114" s="56">
        <v>8</v>
      </c>
    </row>
    <row r="115" spans="1:6" outlineLevel="2" x14ac:dyDescent="0.25">
      <c r="A115" s="56" t="s">
        <v>29</v>
      </c>
      <c r="B115" s="56" t="s">
        <v>132</v>
      </c>
      <c r="C115" s="56" t="s">
        <v>197</v>
      </c>
      <c r="D115" s="56">
        <v>357</v>
      </c>
      <c r="E115" s="82">
        <v>4799.6000000000004</v>
      </c>
      <c r="F115" s="56">
        <v>2</v>
      </c>
    </row>
    <row r="116" spans="1:6" outlineLevel="2" x14ac:dyDescent="0.25">
      <c r="A116" s="56" t="s">
        <v>29</v>
      </c>
      <c r="B116" s="56" t="s">
        <v>132</v>
      </c>
      <c r="C116" s="56" t="s">
        <v>204</v>
      </c>
      <c r="D116" s="56">
        <v>11</v>
      </c>
      <c r="E116" s="82">
        <v>1124</v>
      </c>
      <c r="F116" s="56">
        <v>6</v>
      </c>
    </row>
    <row r="117" spans="1:6" outlineLevel="2" x14ac:dyDescent="0.25">
      <c r="A117" s="56" t="s">
        <v>29</v>
      </c>
      <c r="B117" s="56" t="s">
        <v>132</v>
      </c>
      <c r="C117" s="56" t="s">
        <v>205</v>
      </c>
      <c r="D117" s="56">
        <v>517</v>
      </c>
      <c r="E117" s="82">
        <v>34570.300000000003</v>
      </c>
      <c r="F117" s="56">
        <v>24</v>
      </c>
    </row>
    <row r="118" spans="1:6" outlineLevel="2" x14ac:dyDescent="0.25">
      <c r="A118" s="56" t="s">
        <v>29</v>
      </c>
      <c r="B118" s="56" t="s">
        <v>132</v>
      </c>
      <c r="C118" s="56" t="s">
        <v>197</v>
      </c>
      <c r="D118" s="56">
        <v>51</v>
      </c>
      <c r="E118" s="82">
        <v>9687</v>
      </c>
      <c r="F118" s="56">
        <v>4</v>
      </c>
    </row>
    <row r="119" spans="1:6" outlineLevel="2" x14ac:dyDescent="0.25">
      <c r="A119" s="56" t="s">
        <v>29</v>
      </c>
      <c r="B119" s="56" t="s">
        <v>132</v>
      </c>
      <c r="C119" s="56" t="s">
        <v>205</v>
      </c>
      <c r="D119" s="56">
        <v>5</v>
      </c>
      <c r="E119" s="82">
        <v>1581</v>
      </c>
      <c r="F119" s="56">
        <v>1</v>
      </c>
    </row>
    <row r="120" spans="1:6" outlineLevel="2" x14ac:dyDescent="0.25">
      <c r="A120" s="56" t="s">
        <v>29</v>
      </c>
      <c r="B120" s="56" t="s">
        <v>132</v>
      </c>
      <c r="C120" s="56" t="s">
        <v>197</v>
      </c>
      <c r="D120" s="56">
        <v>213</v>
      </c>
      <c r="E120" s="82">
        <v>3566</v>
      </c>
      <c r="F120" s="56">
        <v>1</v>
      </c>
    </row>
    <row r="121" spans="1:6" outlineLevel="2" x14ac:dyDescent="0.25">
      <c r="A121" s="56" t="s">
        <v>29</v>
      </c>
      <c r="B121" s="56" t="s">
        <v>132</v>
      </c>
      <c r="C121" s="56" t="s">
        <v>204</v>
      </c>
      <c r="D121" s="56">
        <v>26</v>
      </c>
      <c r="E121" s="82">
        <v>204</v>
      </c>
      <c r="F121" s="56">
        <v>1</v>
      </c>
    </row>
    <row r="122" spans="1:6" outlineLevel="2" x14ac:dyDescent="0.25">
      <c r="A122" s="56" t="s">
        <v>29</v>
      </c>
      <c r="B122" s="56" t="s">
        <v>132</v>
      </c>
      <c r="C122" s="56" t="s">
        <v>205</v>
      </c>
      <c r="D122" s="56">
        <v>251</v>
      </c>
      <c r="E122" s="82">
        <v>33009</v>
      </c>
      <c r="F122" s="56">
        <v>8</v>
      </c>
    </row>
    <row r="123" spans="1:6" outlineLevel="2" x14ac:dyDescent="0.25">
      <c r="A123" s="56" t="s">
        <v>29</v>
      </c>
      <c r="B123" s="56" t="s">
        <v>132</v>
      </c>
      <c r="C123" s="56" t="s">
        <v>197</v>
      </c>
      <c r="D123" s="56">
        <v>14</v>
      </c>
      <c r="E123" s="82">
        <v>6729.35</v>
      </c>
      <c r="F123" s="56">
        <v>5</v>
      </c>
    </row>
    <row r="124" spans="1:6" outlineLevel="2" x14ac:dyDescent="0.25">
      <c r="A124" s="56" t="s">
        <v>29</v>
      </c>
      <c r="B124" s="56" t="s">
        <v>132</v>
      </c>
      <c r="C124" s="56" t="s">
        <v>204</v>
      </c>
      <c r="D124" s="56">
        <v>2</v>
      </c>
      <c r="E124" s="82">
        <v>14</v>
      </c>
      <c r="F124" s="56">
        <v>1</v>
      </c>
    </row>
    <row r="125" spans="1:6" outlineLevel="2" x14ac:dyDescent="0.25">
      <c r="A125" s="56" t="s">
        <v>29</v>
      </c>
      <c r="B125" s="56" t="s">
        <v>132</v>
      </c>
      <c r="C125" s="56" t="s">
        <v>205</v>
      </c>
      <c r="D125" s="56">
        <v>71</v>
      </c>
      <c r="E125" s="82">
        <v>21752</v>
      </c>
      <c r="F125" s="56">
        <v>12</v>
      </c>
    </row>
    <row r="126" spans="1:6" outlineLevel="2" x14ac:dyDescent="0.25">
      <c r="A126" s="56" t="s">
        <v>29</v>
      </c>
      <c r="B126" s="56" t="s">
        <v>132</v>
      </c>
      <c r="C126" s="56" t="s">
        <v>197</v>
      </c>
      <c r="D126" s="56">
        <v>267</v>
      </c>
      <c r="E126" s="82">
        <v>4830.5</v>
      </c>
      <c r="F126" s="56">
        <v>3</v>
      </c>
    </row>
    <row r="127" spans="1:6" outlineLevel="2" x14ac:dyDescent="0.25">
      <c r="A127" s="56" t="s">
        <v>29</v>
      </c>
      <c r="B127" s="56" t="s">
        <v>132</v>
      </c>
      <c r="C127" s="56" t="s">
        <v>204</v>
      </c>
      <c r="D127" s="56">
        <v>2</v>
      </c>
      <c r="E127" s="82">
        <v>147</v>
      </c>
      <c r="F127" s="56">
        <v>2</v>
      </c>
    </row>
    <row r="128" spans="1:6" outlineLevel="2" x14ac:dyDescent="0.25">
      <c r="A128" s="56" t="s">
        <v>29</v>
      </c>
      <c r="B128" s="56" t="s">
        <v>132</v>
      </c>
      <c r="C128" s="56" t="s">
        <v>205</v>
      </c>
      <c r="D128" s="56">
        <v>466</v>
      </c>
      <c r="E128" s="82">
        <v>24921</v>
      </c>
      <c r="F128" s="56">
        <v>17</v>
      </c>
    </row>
    <row r="129" spans="1:6" outlineLevel="2" x14ac:dyDescent="0.25">
      <c r="A129" s="56" t="s">
        <v>29</v>
      </c>
      <c r="B129" s="56" t="s">
        <v>132</v>
      </c>
      <c r="C129" s="56" t="s">
        <v>197</v>
      </c>
      <c r="D129" s="56">
        <v>245</v>
      </c>
      <c r="E129" s="82">
        <v>4350.6000000000004</v>
      </c>
      <c r="F129" s="56">
        <v>3</v>
      </c>
    </row>
    <row r="130" spans="1:6" outlineLevel="2" x14ac:dyDescent="0.25">
      <c r="A130" s="56" t="s">
        <v>29</v>
      </c>
      <c r="B130" s="56" t="s">
        <v>132</v>
      </c>
      <c r="C130" s="56" t="s">
        <v>204</v>
      </c>
      <c r="D130" s="56">
        <v>9</v>
      </c>
      <c r="E130" s="82">
        <v>324</v>
      </c>
      <c r="F130" s="56">
        <v>5</v>
      </c>
    </row>
    <row r="131" spans="1:6" outlineLevel="2" collapsed="1" x14ac:dyDescent="0.25">
      <c r="A131" s="56" t="s">
        <v>29</v>
      </c>
      <c r="B131" s="56" t="s">
        <v>132</v>
      </c>
      <c r="C131" s="56" t="s">
        <v>205</v>
      </c>
      <c r="D131" s="56">
        <v>252</v>
      </c>
      <c r="E131" s="82">
        <v>24061.8</v>
      </c>
      <c r="F131" s="56">
        <v>25</v>
      </c>
    </row>
    <row r="132" spans="1:6" outlineLevel="2" x14ac:dyDescent="0.25">
      <c r="A132" s="56" t="s">
        <v>29</v>
      </c>
      <c r="B132" s="56" t="s">
        <v>132</v>
      </c>
      <c r="C132" s="56" t="s">
        <v>197</v>
      </c>
      <c r="D132" s="56">
        <v>13</v>
      </c>
      <c r="E132" s="82">
        <v>7843</v>
      </c>
      <c r="F132" s="56">
        <v>2</v>
      </c>
    </row>
    <row r="133" spans="1:6" outlineLevel="2" x14ac:dyDescent="0.25">
      <c r="A133" s="56" t="s">
        <v>29</v>
      </c>
      <c r="B133" s="56" t="s">
        <v>132</v>
      </c>
      <c r="C133" s="56" t="s">
        <v>204</v>
      </c>
      <c r="D133" s="56">
        <v>1</v>
      </c>
      <c r="E133" s="82">
        <v>198</v>
      </c>
      <c r="F133" s="56">
        <v>1</v>
      </c>
    </row>
    <row r="134" spans="1:6" outlineLevel="2" x14ac:dyDescent="0.25">
      <c r="A134" s="56" t="s">
        <v>29</v>
      </c>
      <c r="B134" s="56" t="s">
        <v>132</v>
      </c>
      <c r="C134" s="56" t="s">
        <v>205</v>
      </c>
      <c r="D134" s="56">
        <v>608</v>
      </c>
      <c r="E134" s="82">
        <v>22399</v>
      </c>
      <c r="F134" s="56">
        <v>8</v>
      </c>
    </row>
    <row r="135" spans="1:6" outlineLevel="2" x14ac:dyDescent="0.25">
      <c r="A135" s="56" t="s">
        <v>29</v>
      </c>
      <c r="B135" s="56" t="s">
        <v>132</v>
      </c>
      <c r="C135" s="56" t="s">
        <v>197</v>
      </c>
      <c r="D135" s="56">
        <v>18</v>
      </c>
      <c r="E135" s="82">
        <v>10252</v>
      </c>
      <c r="F135" s="56">
        <v>2</v>
      </c>
    </row>
    <row r="136" spans="1:6" outlineLevel="2" x14ac:dyDescent="0.25">
      <c r="A136" s="56" t="s">
        <v>29</v>
      </c>
      <c r="B136" s="56" t="s">
        <v>132</v>
      </c>
      <c r="C136" s="56" t="s">
        <v>204</v>
      </c>
      <c r="D136" s="56">
        <v>109</v>
      </c>
      <c r="E136" s="82">
        <v>3172</v>
      </c>
      <c r="F136" s="56">
        <v>3</v>
      </c>
    </row>
    <row r="137" spans="1:6" outlineLevel="2" x14ac:dyDescent="0.25">
      <c r="A137" s="56" t="s">
        <v>29</v>
      </c>
      <c r="B137" s="56" t="s">
        <v>132</v>
      </c>
      <c r="C137" s="56" t="s">
        <v>205</v>
      </c>
      <c r="D137" s="56">
        <v>551</v>
      </c>
      <c r="E137" s="82">
        <v>40465</v>
      </c>
      <c r="F137" s="56">
        <v>10</v>
      </c>
    </row>
    <row r="138" spans="1:6" outlineLevel="2" collapsed="1" x14ac:dyDescent="0.25">
      <c r="A138" s="56" t="s">
        <v>29</v>
      </c>
      <c r="B138" s="56" t="s">
        <v>132</v>
      </c>
      <c r="C138" s="56" t="s">
        <v>197</v>
      </c>
      <c r="D138" s="56">
        <v>20</v>
      </c>
      <c r="E138" s="82">
        <v>12430</v>
      </c>
      <c r="F138" s="56">
        <v>3</v>
      </c>
    </row>
    <row r="139" spans="1:6" outlineLevel="2" x14ac:dyDescent="0.25">
      <c r="A139" s="56" t="s">
        <v>29</v>
      </c>
      <c r="B139" s="56" t="s">
        <v>132</v>
      </c>
      <c r="C139" s="56" t="s">
        <v>204</v>
      </c>
      <c r="D139" s="56">
        <v>3</v>
      </c>
      <c r="E139" s="82">
        <v>1962</v>
      </c>
      <c r="F139" s="56">
        <v>1</v>
      </c>
    </row>
    <row r="140" spans="1:6" outlineLevel="2" x14ac:dyDescent="0.25">
      <c r="A140" s="56" t="s">
        <v>29</v>
      </c>
      <c r="B140" s="56" t="s">
        <v>132</v>
      </c>
      <c r="C140" s="56" t="s">
        <v>205</v>
      </c>
      <c r="D140" s="56">
        <v>879</v>
      </c>
      <c r="E140" s="82">
        <v>43839</v>
      </c>
      <c r="F140" s="56">
        <v>7</v>
      </c>
    </row>
    <row r="141" spans="1:6" outlineLevel="2" x14ac:dyDescent="0.25">
      <c r="A141" s="56" t="s">
        <v>29</v>
      </c>
      <c r="B141" s="56" t="s">
        <v>132</v>
      </c>
      <c r="C141" s="56" t="s">
        <v>197</v>
      </c>
      <c r="D141" s="56">
        <v>22</v>
      </c>
      <c r="E141" s="82">
        <v>13089</v>
      </c>
      <c r="F141" s="56">
        <v>3</v>
      </c>
    </row>
    <row r="142" spans="1:6" outlineLevel="2" x14ac:dyDescent="0.25">
      <c r="A142" s="56" t="s">
        <v>29</v>
      </c>
      <c r="B142" s="56" t="s">
        <v>132</v>
      </c>
      <c r="C142" s="56" t="s">
        <v>204</v>
      </c>
      <c r="D142" s="56">
        <v>5</v>
      </c>
      <c r="E142" s="82">
        <v>2944</v>
      </c>
      <c r="F142" s="56">
        <v>1</v>
      </c>
    </row>
    <row r="143" spans="1:6" outlineLevel="2" x14ac:dyDescent="0.25">
      <c r="A143" s="56" t="s">
        <v>29</v>
      </c>
      <c r="B143" s="56" t="s">
        <v>132</v>
      </c>
      <c r="C143" s="56" t="s">
        <v>205</v>
      </c>
      <c r="D143" s="56">
        <v>663</v>
      </c>
      <c r="E143" s="82">
        <v>44161</v>
      </c>
      <c r="F143" s="56">
        <v>8</v>
      </c>
    </row>
    <row r="144" spans="1:6" outlineLevel="2" x14ac:dyDescent="0.25">
      <c r="A144" s="56" t="s">
        <v>29</v>
      </c>
      <c r="B144" s="56" t="s">
        <v>132</v>
      </c>
      <c r="C144" s="56" t="s">
        <v>206</v>
      </c>
      <c r="D144" s="56">
        <v>20</v>
      </c>
      <c r="E144" s="82">
        <v>12510</v>
      </c>
      <c r="F144" s="56">
        <v>5</v>
      </c>
    </row>
    <row r="145" spans="1:6" outlineLevel="2" x14ac:dyDescent="0.25">
      <c r="A145" s="56" t="s">
        <v>29</v>
      </c>
      <c r="B145" s="56" t="s">
        <v>132</v>
      </c>
      <c r="C145" s="56" t="s">
        <v>197</v>
      </c>
      <c r="D145" s="56">
        <v>420</v>
      </c>
      <c r="E145" s="82">
        <v>12552</v>
      </c>
      <c r="F145" s="56">
        <v>4</v>
      </c>
    </row>
    <row r="146" spans="1:6" outlineLevel="2" collapsed="1" x14ac:dyDescent="0.25">
      <c r="A146" s="56" t="s">
        <v>29</v>
      </c>
      <c r="B146" s="56" t="s">
        <v>132</v>
      </c>
      <c r="C146" s="56" t="s">
        <v>205</v>
      </c>
      <c r="D146" s="56">
        <v>442</v>
      </c>
      <c r="E146" s="82">
        <v>38115.800000000003</v>
      </c>
      <c r="F146" s="56">
        <v>15</v>
      </c>
    </row>
    <row r="147" spans="1:6" outlineLevel="2" x14ac:dyDescent="0.25">
      <c r="A147" s="56" t="s">
        <v>29</v>
      </c>
      <c r="B147" s="56" t="s">
        <v>132</v>
      </c>
      <c r="C147" s="56" t="s">
        <v>197</v>
      </c>
      <c r="D147" s="56">
        <v>26</v>
      </c>
      <c r="E147" s="82">
        <v>12533.3</v>
      </c>
      <c r="F147" s="56">
        <v>7</v>
      </c>
    </row>
    <row r="148" spans="1:6" outlineLevel="2" x14ac:dyDescent="0.25">
      <c r="A148" s="56" t="s">
        <v>29</v>
      </c>
      <c r="B148" s="56" t="s">
        <v>132</v>
      </c>
      <c r="C148" s="56" t="s">
        <v>204</v>
      </c>
      <c r="D148" s="56">
        <v>68</v>
      </c>
      <c r="E148" s="82">
        <v>1261</v>
      </c>
      <c r="F148" s="56">
        <v>2</v>
      </c>
    </row>
    <row r="149" spans="1:6" outlineLevel="2" x14ac:dyDescent="0.25">
      <c r="A149" s="56" t="s">
        <v>29</v>
      </c>
      <c r="B149" s="56" t="s">
        <v>132</v>
      </c>
      <c r="C149" s="56" t="s">
        <v>205</v>
      </c>
      <c r="D149" s="56">
        <v>697</v>
      </c>
      <c r="E149" s="82">
        <v>44789.5</v>
      </c>
      <c r="F149" s="56">
        <v>16</v>
      </c>
    </row>
    <row r="150" spans="1:6" outlineLevel="2" x14ac:dyDescent="0.25">
      <c r="A150" s="56" t="s">
        <v>29</v>
      </c>
      <c r="B150" s="56" t="s">
        <v>132</v>
      </c>
      <c r="C150" s="56" t="s">
        <v>197</v>
      </c>
      <c r="D150" s="56">
        <v>10</v>
      </c>
      <c r="E150" s="82">
        <v>6500</v>
      </c>
      <c r="F150" s="56">
        <v>2</v>
      </c>
    </row>
    <row r="151" spans="1:6" outlineLevel="2" x14ac:dyDescent="0.25">
      <c r="A151" s="56" t="s">
        <v>29</v>
      </c>
      <c r="B151" s="56" t="s">
        <v>132</v>
      </c>
      <c r="C151" s="56" t="s">
        <v>204</v>
      </c>
      <c r="D151" s="56">
        <v>19</v>
      </c>
      <c r="E151" s="82">
        <v>6070</v>
      </c>
      <c r="F151" s="56">
        <v>3</v>
      </c>
    </row>
    <row r="152" spans="1:6" outlineLevel="2" x14ac:dyDescent="0.25">
      <c r="A152" s="56" t="s">
        <v>29</v>
      </c>
      <c r="B152" s="56" t="s">
        <v>132</v>
      </c>
      <c r="C152" s="56" t="s">
        <v>205</v>
      </c>
      <c r="D152" s="56">
        <v>127</v>
      </c>
      <c r="E152" s="82">
        <v>35287.919999999998</v>
      </c>
      <c r="F152" s="56">
        <v>20</v>
      </c>
    </row>
    <row r="153" spans="1:6" outlineLevel="2" x14ac:dyDescent="0.25">
      <c r="A153" s="56" t="s">
        <v>29</v>
      </c>
      <c r="B153" s="56" t="s">
        <v>132</v>
      </c>
      <c r="C153" s="56" t="s">
        <v>197</v>
      </c>
      <c r="D153" s="56">
        <v>933</v>
      </c>
      <c r="E153" s="82">
        <v>15433</v>
      </c>
      <c r="F153" s="56">
        <v>4</v>
      </c>
    </row>
    <row r="154" spans="1:6" outlineLevel="2" x14ac:dyDescent="0.25">
      <c r="A154" s="56" t="s">
        <v>29</v>
      </c>
      <c r="B154" s="56" t="s">
        <v>132</v>
      </c>
      <c r="C154" s="56" t="s">
        <v>204</v>
      </c>
      <c r="D154" s="56">
        <v>5</v>
      </c>
      <c r="E154" s="82">
        <v>2941</v>
      </c>
      <c r="F154" s="56">
        <v>1</v>
      </c>
    </row>
    <row r="155" spans="1:6" outlineLevel="2" x14ac:dyDescent="0.25">
      <c r="A155" s="56" t="s">
        <v>29</v>
      </c>
      <c r="B155" s="56" t="s">
        <v>132</v>
      </c>
      <c r="C155" s="56" t="s">
        <v>205</v>
      </c>
      <c r="D155" s="56">
        <v>446</v>
      </c>
      <c r="E155" s="82">
        <v>39148</v>
      </c>
      <c r="F155" s="56">
        <v>10</v>
      </c>
    </row>
    <row r="156" spans="1:6" outlineLevel="2" x14ac:dyDescent="0.25">
      <c r="A156" s="56" t="s">
        <v>29</v>
      </c>
      <c r="B156" s="56" t="s">
        <v>132</v>
      </c>
      <c r="C156" s="56" t="s">
        <v>197</v>
      </c>
      <c r="D156" s="56">
        <v>543</v>
      </c>
      <c r="E156" s="82">
        <v>11456</v>
      </c>
      <c r="F156" s="56">
        <v>5</v>
      </c>
    </row>
    <row r="157" spans="1:6" outlineLevel="2" x14ac:dyDescent="0.25">
      <c r="A157" s="56" t="s">
        <v>29</v>
      </c>
      <c r="B157" s="56" t="s">
        <v>132</v>
      </c>
      <c r="C157" s="56" t="s">
        <v>204</v>
      </c>
      <c r="D157" s="56">
        <v>16</v>
      </c>
      <c r="E157" s="82">
        <v>6424</v>
      </c>
      <c r="F157" s="56">
        <v>5</v>
      </c>
    </row>
    <row r="158" spans="1:6" outlineLevel="2" x14ac:dyDescent="0.25">
      <c r="A158" s="56" t="s">
        <v>29</v>
      </c>
      <c r="B158" s="56" t="s">
        <v>132</v>
      </c>
      <c r="C158" s="56" t="s">
        <v>205</v>
      </c>
      <c r="D158" s="56">
        <v>1032</v>
      </c>
      <c r="E158" s="82">
        <v>20110</v>
      </c>
      <c r="F158" s="56">
        <v>10</v>
      </c>
    </row>
    <row r="159" spans="1:6" outlineLevel="2" x14ac:dyDescent="0.25">
      <c r="A159" s="56" t="s">
        <v>29</v>
      </c>
      <c r="B159" s="56" t="s">
        <v>132</v>
      </c>
      <c r="C159" s="56" t="s">
        <v>197</v>
      </c>
      <c r="D159" s="56">
        <v>17</v>
      </c>
      <c r="E159" s="82">
        <v>10437</v>
      </c>
      <c r="F159" s="56">
        <v>2</v>
      </c>
    </row>
    <row r="160" spans="1:6" outlineLevel="2" x14ac:dyDescent="0.25">
      <c r="A160" s="56" t="s">
        <v>29</v>
      </c>
      <c r="B160" s="56" t="s">
        <v>132</v>
      </c>
      <c r="C160" s="56" t="s">
        <v>204</v>
      </c>
      <c r="D160" s="56">
        <v>19</v>
      </c>
      <c r="E160" s="82">
        <v>6948</v>
      </c>
      <c r="F160" s="56">
        <v>5</v>
      </c>
    </row>
    <row r="161" spans="1:6" outlineLevel="2" x14ac:dyDescent="0.25">
      <c r="A161" s="56" t="s">
        <v>29</v>
      </c>
      <c r="B161" s="56" t="s">
        <v>132</v>
      </c>
      <c r="C161" s="56" t="s">
        <v>205</v>
      </c>
      <c r="D161" s="56">
        <v>350</v>
      </c>
      <c r="E161" s="82">
        <v>51451</v>
      </c>
      <c r="F161" s="56">
        <v>7</v>
      </c>
    </row>
    <row r="162" spans="1:6" outlineLevel="2" x14ac:dyDescent="0.25">
      <c r="A162" s="56" t="s">
        <v>29</v>
      </c>
      <c r="B162" s="56" t="s">
        <v>132</v>
      </c>
      <c r="C162" s="56" t="s">
        <v>197</v>
      </c>
      <c r="D162" s="56">
        <v>938</v>
      </c>
      <c r="E162" s="82">
        <v>12765</v>
      </c>
      <c r="F162" s="56">
        <v>3</v>
      </c>
    </row>
    <row r="163" spans="1:6" outlineLevel="2" x14ac:dyDescent="0.25">
      <c r="A163" s="56" t="s">
        <v>29</v>
      </c>
      <c r="B163" s="56" t="s">
        <v>132</v>
      </c>
      <c r="C163" s="56" t="s">
        <v>204</v>
      </c>
      <c r="D163" s="56">
        <v>7</v>
      </c>
      <c r="E163" s="82">
        <v>1377</v>
      </c>
      <c r="F163" s="56">
        <v>1</v>
      </c>
    </row>
    <row r="164" spans="1:6" outlineLevel="2" x14ac:dyDescent="0.25">
      <c r="A164" s="56" t="s">
        <v>29</v>
      </c>
      <c r="B164" s="56" t="s">
        <v>132</v>
      </c>
      <c r="C164" s="56" t="s">
        <v>205</v>
      </c>
      <c r="D164" s="56">
        <v>293</v>
      </c>
      <c r="E164" s="82">
        <v>50852</v>
      </c>
      <c r="F164" s="56">
        <v>15</v>
      </c>
    </row>
    <row r="165" spans="1:6" outlineLevel="2" x14ac:dyDescent="0.25">
      <c r="A165" s="56" t="s">
        <v>29</v>
      </c>
      <c r="B165" s="56" t="s">
        <v>132</v>
      </c>
      <c r="C165" s="56" t="s">
        <v>197</v>
      </c>
      <c r="D165" s="56">
        <v>800</v>
      </c>
      <c r="E165" s="82">
        <v>15274</v>
      </c>
      <c r="F165" s="56">
        <v>5</v>
      </c>
    </row>
    <row r="166" spans="1:6" outlineLevel="2" x14ac:dyDescent="0.25">
      <c r="A166" s="56" t="s">
        <v>29</v>
      </c>
      <c r="B166" s="56" t="s">
        <v>132</v>
      </c>
      <c r="C166" s="56" t="s">
        <v>204</v>
      </c>
      <c r="D166" s="56">
        <v>9</v>
      </c>
      <c r="E166" s="82">
        <v>5316</v>
      </c>
      <c r="F166" s="56">
        <v>1</v>
      </c>
    </row>
    <row r="167" spans="1:6" outlineLevel="2" collapsed="1" x14ac:dyDescent="0.25">
      <c r="A167" s="56" t="s">
        <v>29</v>
      </c>
      <c r="B167" s="56" t="s">
        <v>132</v>
      </c>
      <c r="C167" s="56" t="s">
        <v>205</v>
      </c>
      <c r="D167" s="56">
        <v>91</v>
      </c>
      <c r="E167" s="82">
        <v>46567</v>
      </c>
      <c r="F167" s="56">
        <v>9</v>
      </c>
    </row>
    <row r="168" spans="1:6" outlineLevel="2" x14ac:dyDescent="0.25">
      <c r="A168" s="56" t="s">
        <v>29</v>
      </c>
      <c r="B168" s="56" t="s">
        <v>132</v>
      </c>
      <c r="C168" s="56" t="s">
        <v>197</v>
      </c>
      <c r="D168" s="56">
        <v>783</v>
      </c>
      <c r="E168" s="82">
        <v>13254</v>
      </c>
      <c r="F168" s="56">
        <v>6</v>
      </c>
    </row>
    <row r="169" spans="1:6" outlineLevel="2" x14ac:dyDescent="0.25">
      <c r="A169" s="56" t="s">
        <v>29</v>
      </c>
      <c r="B169" s="56" t="s">
        <v>132</v>
      </c>
      <c r="C169" s="56" t="s">
        <v>204</v>
      </c>
      <c r="D169" s="56">
        <v>19</v>
      </c>
      <c r="E169" s="82">
        <v>6819.05</v>
      </c>
      <c r="F169" s="56">
        <v>4</v>
      </c>
    </row>
    <row r="170" spans="1:6" outlineLevel="2" x14ac:dyDescent="0.25">
      <c r="A170" s="56" t="s">
        <v>29</v>
      </c>
      <c r="B170" s="56" t="s">
        <v>132</v>
      </c>
      <c r="C170" s="56" t="s">
        <v>205</v>
      </c>
      <c r="D170" s="56">
        <v>95</v>
      </c>
      <c r="E170" s="82">
        <v>41426.5</v>
      </c>
      <c r="F170" s="56">
        <v>12</v>
      </c>
    </row>
    <row r="171" spans="1:6" outlineLevel="2" x14ac:dyDescent="0.25">
      <c r="A171" s="56" t="s">
        <v>29</v>
      </c>
      <c r="B171" s="56" t="s">
        <v>132</v>
      </c>
      <c r="C171" s="56" t="s">
        <v>197</v>
      </c>
      <c r="D171" s="56">
        <v>752</v>
      </c>
      <c r="E171" s="82">
        <v>11128</v>
      </c>
      <c r="F171" s="56">
        <v>6</v>
      </c>
    </row>
    <row r="172" spans="1:6" outlineLevel="2" x14ac:dyDescent="0.25">
      <c r="A172" s="56" t="s">
        <v>29</v>
      </c>
      <c r="B172" s="56" t="s">
        <v>132</v>
      </c>
      <c r="C172" s="56" t="s">
        <v>204</v>
      </c>
      <c r="D172" s="56">
        <v>13</v>
      </c>
      <c r="E172" s="82">
        <v>4578.3</v>
      </c>
      <c r="F172" s="56">
        <v>3</v>
      </c>
    </row>
    <row r="173" spans="1:6" outlineLevel="2" x14ac:dyDescent="0.25">
      <c r="A173" s="56" t="s">
        <v>29</v>
      </c>
      <c r="B173" s="56" t="s">
        <v>132</v>
      </c>
      <c r="C173" s="56" t="s">
        <v>205</v>
      </c>
      <c r="D173" s="56">
        <v>964</v>
      </c>
      <c r="E173" s="82">
        <v>39780.5</v>
      </c>
      <c r="F173" s="56">
        <v>11</v>
      </c>
    </row>
    <row r="174" spans="1:6" outlineLevel="2" collapsed="1" x14ac:dyDescent="0.25">
      <c r="A174" s="56" t="s">
        <v>29</v>
      </c>
      <c r="B174" s="56" t="s">
        <v>132</v>
      </c>
      <c r="C174" s="56" t="s">
        <v>197</v>
      </c>
      <c r="D174" s="56">
        <v>279</v>
      </c>
      <c r="E174" s="82">
        <v>12283</v>
      </c>
      <c r="F174" s="56">
        <v>5</v>
      </c>
    </row>
    <row r="175" spans="1:6" outlineLevel="2" x14ac:dyDescent="0.25">
      <c r="A175" s="56" t="s">
        <v>29</v>
      </c>
      <c r="B175" s="56" t="s">
        <v>132</v>
      </c>
      <c r="C175" s="56" t="s">
        <v>204</v>
      </c>
      <c r="D175" s="56">
        <v>2</v>
      </c>
      <c r="E175" s="82">
        <v>275.5</v>
      </c>
      <c r="F175" s="56">
        <v>2</v>
      </c>
    </row>
    <row r="176" spans="1:6" outlineLevel="2" x14ac:dyDescent="0.25">
      <c r="A176" s="56" t="s">
        <v>29</v>
      </c>
      <c r="B176" s="56" t="s">
        <v>132</v>
      </c>
      <c r="C176" s="56" t="s">
        <v>205</v>
      </c>
      <c r="D176" s="56">
        <v>1935</v>
      </c>
      <c r="E176" s="82">
        <v>36574.9</v>
      </c>
      <c r="F176" s="56">
        <v>12</v>
      </c>
    </row>
    <row r="177" spans="1:6" outlineLevel="2" x14ac:dyDescent="0.25">
      <c r="A177" s="56" t="s">
        <v>29</v>
      </c>
      <c r="B177" s="56" t="s">
        <v>132</v>
      </c>
      <c r="C177" s="56" t="s">
        <v>204</v>
      </c>
      <c r="D177" s="56">
        <v>551</v>
      </c>
      <c r="E177" s="82">
        <v>5551.9</v>
      </c>
      <c r="F177" s="56">
        <v>11</v>
      </c>
    </row>
    <row r="178" spans="1:6" outlineLevel="2" x14ac:dyDescent="0.25">
      <c r="A178" s="56" t="s">
        <v>29</v>
      </c>
      <c r="B178" s="56" t="s">
        <v>132</v>
      </c>
      <c r="C178" s="56" t="s">
        <v>205</v>
      </c>
      <c r="D178" s="56">
        <v>305</v>
      </c>
      <c r="E178" s="82">
        <v>19074</v>
      </c>
      <c r="F178" s="56">
        <v>5</v>
      </c>
    </row>
    <row r="179" spans="1:6" outlineLevel="2" x14ac:dyDescent="0.25">
      <c r="A179" s="56" t="s">
        <v>29</v>
      </c>
      <c r="B179" s="56" t="s">
        <v>132</v>
      </c>
      <c r="C179" s="56" t="s">
        <v>197</v>
      </c>
      <c r="D179" s="56">
        <v>948</v>
      </c>
      <c r="E179" s="82">
        <v>6633</v>
      </c>
      <c r="F179" s="56">
        <v>3</v>
      </c>
    </row>
    <row r="180" spans="1:6" outlineLevel="2" x14ac:dyDescent="0.25">
      <c r="A180" s="56" t="s">
        <v>29</v>
      </c>
      <c r="B180" s="56" t="s">
        <v>132</v>
      </c>
      <c r="C180" s="56" t="s">
        <v>204</v>
      </c>
      <c r="D180" s="56">
        <v>588</v>
      </c>
      <c r="E180" s="82">
        <v>4424</v>
      </c>
      <c r="F180" s="56">
        <v>2</v>
      </c>
    </row>
    <row r="181" spans="1:6" outlineLevel="2" x14ac:dyDescent="0.25">
      <c r="A181" s="56" t="s">
        <v>29</v>
      </c>
      <c r="B181" s="56" t="s">
        <v>132</v>
      </c>
      <c r="C181" s="56" t="s">
        <v>205</v>
      </c>
      <c r="D181" s="56">
        <v>76</v>
      </c>
      <c r="E181" s="82">
        <v>48832</v>
      </c>
      <c r="F181" s="56">
        <v>6</v>
      </c>
    </row>
    <row r="182" spans="1:6" outlineLevel="2" x14ac:dyDescent="0.25">
      <c r="A182" s="56" t="s">
        <v>29</v>
      </c>
      <c r="B182" s="56" t="s">
        <v>132</v>
      </c>
      <c r="C182" s="56" t="s">
        <v>197</v>
      </c>
      <c r="D182" s="56">
        <v>5</v>
      </c>
      <c r="E182" s="82">
        <v>976</v>
      </c>
      <c r="F182" s="56">
        <v>2</v>
      </c>
    </row>
    <row r="183" spans="1:6" outlineLevel="2" x14ac:dyDescent="0.25">
      <c r="A183" s="56" t="s">
        <v>29</v>
      </c>
      <c r="B183" s="56" t="s">
        <v>132</v>
      </c>
      <c r="C183" s="56" t="s">
        <v>204</v>
      </c>
      <c r="D183" s="56">
        <v>15</v>
      </c>
      <c r="E183" s="82">
        <v>1355</v>
      </c>
      <c r="F183" s="56">
        <v>3</v>
      </c>
    </row>
    <row r="184" spans="1:6" outlineLevel="2" x14ac:dyDescent="0.25">
      <c r="A184" s="56" t="s">
        <v>29</v>
      </c>
      <c r="B184" s="56" t="s">
        <v>132</v>
      </c>
      <c r="C184" s="56" t="s">
        <v>205</v>
      </c>
      <c r="D184" s="56">
        <v>2562</v>
      </c>
      <c r="E184" s="82">
        <v>44180</v>
      </c>
      <c r="F184" s="56">
        <v>12</v>
      </c>
    </row>
    <row r="185" spans="1:6" outlineLevel="2" x14ac:dyDescent="0.25">
      <c r="A185" s="56" t="s">
        <v>29</v>
      </c>
      <c r="B185" s="56" t="s">
        <v>132</v>
      </c>
      <c r="C185" s="56" t="s">
        <v>197</v>
      </c>
      <c r="D185" s="56">
        <v>493</v>
      </c>
      <c r="E185" s="82">
        <v>11962</v>
      </c>
      <c r="F185" s="56">
        <v>4</v>
      </c>
    </row>
    <row r="186" spans="1:6" outlineLevel="2" x14ac:dyDescent="0.25">
      <c r="A186" s="56" t="s">
        <v>29</v>
      </c>
      <c r="B186" s="56" t="s">
        <v>132</v>
      </c>
      <c r="C186" s="56" t="s">
        <v>204</v>
      </c>
      <c r="D186" s="56">
        <v>92</v>
      </c>
      <c r="E186" s="82">
        <v>6149</v>
      </c>
      <c r="F186" s="56">
        <v>4</v>
      </c>
    </row>
    <row r="187" spans="1:6" outlineLevel="2" x14ac:dyDescent="0.25">
      <c r="A187" s="56" t="s">
        <v>29</v>
      </c>
      <c r="B187" s="56" t="s">
        <v>132</v>
      </c>
      <c r="C187" s="56" t="s">
        <v>205</v>
      </c>
      <c r="D187" s="56">
        <v>410</v>
      </c>
      <c r="E187" s="82">
        <v>39916.550000000003</v>
      </c>
      <c r="F187" s="56">
        <v>24</v>
      </c>
    </row>
    <row r="188" spans="1:6" outlineLevel="2" x14ac:dyDescent="0.25">
      <c r="A188" s="56" t="s">
        <v>29</v>
      </c>
      <c r="B188" s="56" t="s">
        <v>132</v>
      </c>
      <c r="C188" s="56" t="s">
        <v>197</v>
      </c>
      <c r="D188" s="56">
        <v>1227</v>
      </c>
      <c r="E188" s="82">
        <v>10633</v>
      </c>
      <c r="F188" s="56">
        <v>3</v>
      </c>
    </row>
    <row r="189" spans="1:6" outlineLevel="2" x14ac:dyDescent="0.25">
      <c r="A189" s="56" t="s">
        <v>29</v>
      </c>
      <c r="B189" s="56" t="s">
        <v>132</v>
      </c>
      <c r="C189" s="56" t="s">
        <v>205</v>
      </c>
      <c r="D189" s="56">
        <v>130</v>
      </c>
      <c r="E189" s="82">
        <v>23951.200000000001</v>
      </c>
      <c r="F189" s="56">
        <v>20</v>
      </c>
    </row>
    <row r="190" spans="1:6" outlineLevel="2" x14ac:dyDescent="0.25">
      <c r="A190" s="56" t="s">
        <v>29</v>
      </c>
      <c r="B190" s="56" t="s">
        <v>132</v>
      </c>
      <c r="C190" s="56" t="s">
        <v>197</v>
      </c>
      <c r="D190" s="56">
        <v>348</v>
      </c>
      <c r="E190" s="82">
        <v>11943</v>
      </c>
      <c r="F190" s="56">
        <v>4</v>
      </c>
    </row>
    <row r="191" spans="1:6" outlineLevel="2" x14ac:dyDescent="0.25">
      <c r="A191" s="56" t="s">
        <v>29</v>
      </c>
      <c r="B191" s="56" t="s">
        <v>132</v>
      </c>
      <c r="C191" s="56" t="s">
        <v>204</v>
      </c>
      <c r="D191" s="56">
        <v>81</v>
      </c>
      <c r="E191" s="82">
        <v>3117</v>
      </c>
      <c r="F191" s="56">
        <v>4</v>
      </c>
    </row>
    <row r="192" spans="1:6" outlineLevel="2" x14ac:dyDescent="0.25">
      <c r="A192" s="56" t="s">
        <v>29</v>
      </c>
      <c r="B192" s="56" t="s">
        <v>132</v>
      </c>
      <c r="C192" s="56" t="s">
        <v>205</v>
      </c>
      <c r="D192" s="56">
        <v>621</v>
      </c>
      <c r="E192" s="82">
        <v>10203.5</v>
      </c>
      <c r="F192" s="56">
        <v>8</v>
      </c>
    </row>
    <row r="193" spans="1:6" outlineLevel="2" x14ac:dyDescent="0.25">
      <c r="A193" s="56" t="s">
        <v>29</v>
      </c>
      <c r="B193" s="56" t="s">
        <v>132</v>
      </c>
      <c r="C193" s="56" t="s">
        <v>197</v>
      </c>
      <c r="D193" s="56">
        <v>16</v>
      </c>
      <c r="E193" s="82">
        <v>8911.2000000000007</v>
      </c>
      <c r="F193" s="56">
        <v>2</v>
      </c>
    </row>
    <row r="194" spans="1:6" outlineLevel="2" x14ac:dyDescent="0.25">
      <c r="A194" s="56" t="s">
        <v>29</v>
      </c>
      <c r="B194" s="56" t="s">
        <v>132</v>
      </c>
      <c r="C194" s="56" t="s">
        <v>204</v>
      </c>
      <c r="D194" s="56">
        <v>21</v>
      </c>
      <c r="E194" s="82">
        <v>1635</v>
      </c>
      <c r="F194" s="56">
        <v>4</v>
      </c>
    </row>
    <row r="195" spans="1:6" outlineLevel="2" x14ac:dyDescent="0.25">
      <c r="A195" s="56" t="s">
        <v>29</v>
      </c>
      <c r="B195" s="56" t="s">
        <v>132</v>
      </c>
      <c r="C195" s="56" t="s">
        <v>205</v>
      </c>
      <c r="D195" s="56">
        <v>67</v>
      </c>
      <c r="E195" s="82">
        <v>22876.2</v>
      </c>
      <c r="F195" s="56">
        <v>14</v>
      </c>
    </row>
    <row r="196" spans="1:6" outlineLevel="2" x14ac:dyDescent="0.25">
      <c r="A196" s="56" t="s">
        <v>29</v>
      </c>
      <c r="B196" s="56" t="s">
        <v>132</v>
      </c>
      <c r="C196" s="56" t="s">
        <v>204</v>
      </c>
      <c r="D196" s="56">
        <v>12</v>
      </c>
      <c r="E196" s="82">
        <v>800</v>
      </c>
      <c r="F196" s="56">
        <v>3</v>
      </c>
    </row>
    <row r="197" spans="1:6" outlineLevel="2" x14ac:dyDescent="0.25">
      <c r="A197" s="56" t="s">
        <v>29</v>
      </c>
      <c r="B197" s="56" t="s">
        <v>132</v>
      </c>
      <c r="C197" s="56" t="s">
        <v>205</v>
      </c>
      <c r="D197" s="56">
        <v>421</v>
      </c>
      <c r="E197" s="82">
        <v>21831.5</v>
      </c>
      <c r="F197" s="56">
        <v>6</v>
      </c>
    </row>
    <row r="198" spans="1:6" outlineLevel="1" x14ac:dyDescent="0.25">
      <c r="A198" s="83" t="s">
        <v>30</v>
      </c>
      <c r="B198" s="56"/>
      <c r="C198" s="56"/>
      <c r="D198" s="84">
        <f>SUBTOTAL(9,D110:D197)</f>
        <v>27668</v>
      </c>
      <c r="E198" s="85">
        <f>SUBTOTAL(9,E110:E197)</f>
        <v>1385724.5</v>
      </c>
      <c r="F198" s="84">
        <f>SUBTOTAL(9,F110:F197)</f>
        <v>564</v>
      </c>
    </row>
    <row r="199" spans="1:6" outlineLevel="2" x14ac:dyDescent="0.25">
      <c r="A199" s="56" t="s">
        <v>71</v>
      </c>
      <c r="B199" s="56" t="s">
        <v>130</v>
      </c>
      <c r="C199" s="56" t="s">
        <v>197</v>
      </c>
      <c r="D199" s="56">
        <v>22</v>
      </c>
      <c r="E199" s="82">
        <v>11750</v>
      </c>
      <c r="F199" s="56">
        <v>3</v>
      </c>
    </row>
    <row r="200" spans="1:6" outlineLevel="2" x14ac:dyDescent="0.25">
      <c r="A200" s="56" t="s">
        <v>71</v>
      </c>
      <c r="B200" s="56" t="s">
        <v>130</v>
      </c>
      <c r="C200" s="56" t="s">
        <v>118</v>
      </c>
      <c r="D200" s="56">
        <v>24</v>
      </c>
      <c r="E200" s="82">
        <v>13694</v>
      </c>
      <c r="F200" s="56">
        <v>7</v>
      </c>
    </row>
    <row r="201" spans="1:6" outlineLevel="2" x14ac:dyDescent="0.25">
      <c r="A201" s="56" t="s">
        <v>71</v>
      </c>
      <c r="B201" s="56" t="s">
        <v>130</v>
      </c>
      <c r="C201" s="56" t="s">
        <v>197</v>
      </c>
      <c r="D201" s="56">
        <v>10</v>
      </c>
      <c r="E201" s="82">
        <v>6500</v>
      </c>
      <c r="F201" s="56">
        <v>1</v>
      </c>
    </row>
    <row r="202" spans="1:6" outlineLevel="2" x14ac:dyDescent="0.25">
      <c r="A202" s="56" t="s">
        <v>71</v>
      </c>
      <c r="B202" s="56" t="s">
        <v>130</v>
      </c>
      <c r="C202" s="56" t="s">
        <v>118</v>
      </c>
      <c r="D202" s="56">
        <v>404</v>
      </c>
      <c r="E202" s="82">
        <v>13130</v>
      </c>
      <c r="F202" s="56">
        <v>5</v>
      </c>
    </row>
    <row r="203" spans="1:6" outlineLevel="2" x14ac:dyDescent="0.25">
      <c r="A203" s="56" t="s">
        <v>71</v>
      </c>
      <c r="B203" s="56" t="s">
        <v>130</v>
      </c>
      <c r="C203" s="56" t="s">
        <v>197</v>
      </c>
      <c r="D203" s="56">
        <v>10</v>
      </c>
      <c r="E203" s="82">
        <v>6500</v>
      </c>
      <c r="F203" s="56">
        <v>1</v>
      </c>
    </row>
    <row r="204" spans="1:6" outlineLevel="2" x14ac:dyDescent="0.25">
      <c r="A204" s="56" t="s">
        <v>71</v>
      </c>
      <c r="B204" s="56" t="s">
        <v>130</v>
      </c>
      <c r="C204" s="56" t="s">
        <v>118</v>
      </c>
      <c r="D204" s="56">
        <v>3</v>
      </c>
      <c r="E204" s="82">
        <v>670</v>
      </c>
      <c r="F204" s="56">
        <v>1</v>
      </c>
    </row>
    <row r="205" spans="1:6" outlineLevel="2" x14ac:dyDescent="0.25">
      <c r="A205" s="56" t="s">
        <v>71</v>
      </c>
      <c r="B205" s="56" t="s">
        <v>130</v>
      </c>
      <c r="C205" s="56" t="s">
        <v>197</v>
      </c>
      <c r="D205" s="56">
        <v>32</v>
      </c>
      <c r="E205" s="82">
        <v>13769</v>
      </c>
      <c r="F205" s="56">
        <v>3</v>
      </c>
    </row>
    <row r="206" spans="1:6" outlineLevel="2" x14ac:dyDescent="0.25">
      <c r="A206" s="56" t="s">
        <v>71</v>
      </c>
      <c r="B206" s="56" t="s">
        <v>130</v>
      </c>
      <c r="C206" s="56" t="s">
        <v>118</v>
      </c>
      <c r="D206" s="56">
        <v>35</v>
      </c>
      <c r="E206" s="82">
        <v>18262</v>
      </c>
      <c r="F206" s="56">
        <v>2</v>
      </c>
    </row>
    <row r="207" spans="1:6" outlineLevel="2" x14ac:dyDescent="0.25">
      <c r="A207" s="56" t="s">
        <v>71</v>
      </c>
      <c r="B207" s="56" t="s">
        <v>130</v>
      </c>
      <c r="C207" s="56" t="s">
        <v>197</v>
      </c>
      <c r="D207" s="56">
        <v>20</v>
      </c>
      <c r="E207" s="82">
        <v>13298</v>
      </c>
      <c r="F207" s="56">
        <v>2</v>
      </c>
    </row>
    <row r="208" spans="1:6" outlineLevel="2" x14ac:dyDescent="0.25">
      <c r="A208" s="56" t="s">
        <v>71</v>
      </c>
      <c r="B208" s="56" t="s">
        <v>130</v>
      </c>
      <c r="C208" s="56" t="s">
        <v>118</v>
      </c>
      <c r="D208" s="56">
        <v>40</v>
      </c>
      <c r="E208" s="82">
        <v>21429</v>
      </c>
      <c r="F208" s="56">
        <v>4</v>
      </c>
    </row>
    <row r="209" spans="1:6" outlineLevel="2" x14ac:dyDescent="0.25">
      <c r="A209" s="56" t="s">
        <v>71</v>
      </c>
      <c r="B209" s="56" t="s">
        <v>130</v>
      </c>
      <c r="C209" s="56" t="s">
        <v>196</v>
      </c>
      <c r="D209" s="56">
        <v>29</v>
      </c>
      <c r="E209" s="82">
        <v>583</v>
      </c>
      <c r="F209" s="56">
        <v>1</v>
      </c>
    </row>
    <row r="210" spans="1:6" outlineLevel="2" x14ac:dyDescent="0.25">
      <c r="A210" s="56" t="s">
        <v>71</v>
      </c>
      <c r="B210" s="56" t="s">
        <v>130</v>
      </c>
      <c r="C210" s="56" t="s">
        <v>197</v>
      </c>
      <c r="D210" s="56">
        <v>25</v>
      </c>
      <c r="E210" s="82">
        <v>16748</v>
      </c>
      <c r="F210" s="56">
        <v>3</v>
      </c>
    </row>
    <row r="211" spans="1:6" outlineLevel="2" x14ac:dyDescent="0.25">
      <c r="A211" s="56" t="s">
        <v>71</v>
      </c>
      <c r="B211" s="56" t="s">
        <v>130</v>
      </c>
      <c r="C211" s="56" t="s">
        <v>118</v>
      </c>
      <c r="D211" s="56">
        <v>33</v>
      </c>
      <c r="E211" s="82">
        <v>19612</v>
      </c>
      <c r="F211" s="56">
        <v>4</v>
      </c>
    </row>
    <row r="212" spans="1:6" outlineLevel="2" x14ac:dyDescent="0.25">
      <c r="A212" s="56" t="s">
        <v>71</v>
      </c>
      <c r="B212" s="56" t="s">
        <v>130</v>
      </c>
      <c r="C212" s="56" t="s">
        <v>196</v>
      </c>
      <c r="D212" s="56">
        <v>38</v>
      </c>
      <c r="E212" s="82">
        <v>9882.2999999999993</v>
      </c>
      <c r="F212" s="56">
        <v>15</v>
      </c>
    </row>
    <row r="213" spans="1:6" outlineLevel="2" x14ac:dyDescent="0.25">
      <c r="A213" s="56" t="s">
        <v>71</v>
      </c>
      <c r="B213" s="56" t="s">
        <v>130</v>
      </c>
      <c r="C213" s="56" t="s">
        <v>197</v>
      </c>
      <c r="D213" s="56">
        <v>16</v>
      </c>
      <c r="E213" s="82">
        <v>9918</v>
      </c>
      <c r="F213" s="56">
        <v>4</v>
      </c>
    </row>
    <row r="214" spans="1:6" outlineLevel="2" x14ac:dyDescent="0.25">
      <c r="A214" s="56" t="s">
        <v>71</v>
      </c>
      <c r="B214" s="56" t="s">
        <v>130</v>
      </c>
      <c r="C214" s="56" t="s">
        <v>118</v>
      </c>
      <c r="D214" s="56">
        <v>27</v>
      </c>
      <c r="E214" s="82">
        <v>11560</v>
      </c>
      <c r="F214" s="56">
        <v>4</v>
      </c>
    </row>
    <row r="215" spans="1:6" outlineLevel="2" x14ac:dyDescent="0.25">
      <c r="A215" s="56" t="s">
        <v>71</v>
      </c>
      <c r="B215" s="56" t="s">
        <v>130</v>
      </c>
      <c r="C215" s="56" t="s">
        <v>196</v>
      </c>
      <c r="D215" s="56">
        <v>21</v>
      </c>
      <c r="E215" s="82">
        <v>3455</v>
      </c>
      <c r="F215" s="56">
        <v>2</v>
      </c>
    </row>
    <row r="216" spans="1:6" outlineLevel="2" x14ac:dyDescent="0.25">
      <c r="A216" s="56" t="s">
        <v>71</v>
      </c>
      <c r="B216" s="56" t="s">
        <v>130</v>
      </c>
      <c r="C216" s="56" t="s">
        <v>197</v>
      </c>
      <c r="D216" s="56">
        <v>10</v>
      </c>
      <c r="E216" s="82">
        <v>6500</v>
      </c>
      <c r="F216" s="56">
        <v>1</v>
      </c>
    </row>
    <row r="217" spans="1:6" outlineLevel="2" x14ac:dyDescent="0.25">
      <c r="A217" s="56" t="s">
        <v>71</v>
      </c>
      <c r="B217" s="56" t="s">
        <v>130</v>
      </c>
      <c r="C217" s="56" t="s">
        <v>118</v>
      </c>
      <c r="D217" s="56">
        <v>34</v>
      </c>
      <c r="E217" s="82">
        <v>15832</v>
      </c>
      <c r="F217" s="56">
        <v>8</v>
      </c>
    </row>
    <row r="218" spans="1:6" outlineLevel="2" x14ac:dyDescent="0.25">
      <c r="A218" s="56" t="s">
        <v>71</v>
      </c>
      <c r="B218" s="56" t="s">
        <v>130</v>
      </c>
      <c r="C218" s="56" t="s">
        <v>197</v>
      </c>
      <c r="D218" s="56">
        <v>20</v>
      </c>
      <c r="E218" s="82">
        <v>13400</v>
      </c>
      <c r="F218" s="56">
        <v>2</v>
      </c>
    </row>
    <row r="219" spans="1:6" outlineLevel="2" x14ac:dyDescent="0.25">
      <c r="A219" s="56" t="s">
        <v>71</v>
      </c>
      <c r="B219" s="56" t="s">
        <v>130</v>
      </c>
      <c r="C219" s="56" t="s">
        <v>118</v>
      </c>
      <c r="D219" s="56">
        <v>129</v>
      </c>
      <c r="E219" s="82">
        <v>17059</v>
      </c>
      <c r="F219" s="56">
        <v>2</v>
      </c>
    </row>
    <row r="220" spans="1:6" outlineLevel="2" x14ac:dyDescent="0.25">
      <c r="A220" s="56" t="s">
        <v>71</v>
      </c>
      <c r="B220" s="56" t="s">
        <v>130</v>
      </c>
      <c r="C220" s="56" t="s">
        <v>207</v>
      </c>
      <c r="D220" s="56">
        <v>10</v>
      </c>
      <c r="E220" s="82">
        <v>6384</v>
      </c>
      <c r="F220" s="56">
        <v>1</v>
      </c>
    </row>
    <row r="221" spans="1:6" outlineLevel="2" collapsed="1" x14ac:dyDescent="0.25">
      <c r="A221" s="56" t="s">
        <v>71</v>
      </c>
      <c r="B221" s="56" t="s">
        <v>130</v>
      </c>
      <c r="C221" s="56" t="s">
        <v>197</v>
      </c>
      <c r="D221" s="56">
        <v>20</v>
      </c>
      <c r="E221" s="82">
        <v>13400</v>
      </c>
      <c r="F221" s="56">
        <v>2</v>
      </c>
    </row>
    <row r="222" spans="1:6" outlineLevel="2" x14ac:dyDescent="0.25">
      <c r="A222" s="56" t="s">
        <v>71</v>
      </c>
      <c r="B222" s="56" t="s">
        <v>130</v>
      </c>
      <c r="C222" s="56" t="s">
        <v>118</v>
      </c>
      <c r="D222" s="56">
        <v>26</v>
      </c>
      <c r="E222" s="82">
        <v>16316</v>
      </c>
      <c r="F222" s="56">
        <v>3</v>
      </c>
    </row>
    <row r="223" spans="1:6" outlineLevel="2" collapsed="1" x14ac:dyDescent="0.25">
      <c r="A223" s="56" t="s">
        <v>71</v>
      </c>
      <c r="B223" s="56" t="s">
        <v>130</v>
      </c>
      <c r="C223" s="56" t="s">
        <v>197</v>
      </c>
      <c r="D223" s="56">
        <v>110</v>
      </c>
      <c r="E223" s="82">
        <v>10146</v>
      </c>
      <c r="F223" s="56">
        <v>2</v>
      </c>
    </row>
    <row r="224" spans="1:6" outlineLevel="2" x14ac:dyDescent="0.25">
      <c r="A224" s="56" t="s">
        <v>71</v>
      </c>
      <c r="B224" s="56" t="s">
        <v>130</v>
      </c>
      <c r="C224" s="56" t="s">
        <v>118</v>
      </c>
      <c r="D224" s="56">
        <v>216</v>
      </c>
      <c r="E224" s="82">
        <v>11006</v>
      </c>
      <c r="F224" s="56">
        <v>3</v>
      </c>
    </row>
    <row r="225" spans="1:6" outlineLevel="2" collapsed="1" x14ac:dyDescent="0.25">
      <c r="A225" s="56" t="s">
        <v>71</v>
      </c>
      <c r="B225" s="56" t="s">
        <v>130</v>
      </c>
      <c r="C225" s="56" t="s">
        <v>197</v>
      </c>
      <c r="D225" s="56">
        <v>20</v>
      </c>
      <c r="E225" s="82">
        <v>13400</v>
      </c>
      <c r="F225" s="56">
        <v>2</v>
      </c>
    </row>
    <row r="226" spans="1:6" outlineLevel="2" x14ac:dyDescent="0.25">
      <c r="A226" s="56" t="s">
        <v>71</v>
      </c>
      <c r="B226" s="56" t="s">
        <v>130</v>
      </c>
      <c r="C226" s="56" t="s">
        <v>118</v>
      </c>
      <c r="D226" s="56">
        <v>13</v>
      </c>
      <c r="E226" s="82">
        <v>7528</v>
      </c>
      <c r="F226" s="56">
        <v>2</v>
      </c>
    </row>
    <row r="227" spans="1:6" outlineLevel="2" collapsed="1" x14ac:dyDescent="0.25">
      <c r="A227" s="56" t="s">
        <v>71</v>
      </c>
      <c r="B227" s="56" t="s">
        <v>130</v>
      </c>
      <c r="C227" s="56" t="s">
        <v>207</v>
      </c>
      <c r="D227" s="56">
        <v>310</v>
      </c>
      <c r="E227" s="82">
        <v>17220</v>
      </c>
      <c r="F227" s="56">
        <v>2</v>
      </c>
    </row>
    <row r="228" spans="1:6" outlineLevel="2" x14ac:dyDescent="0.25">
      <c r="A228" s="56" t="s">
        <v>71</v>
      </c>
      <c r="B228" s="56" t="s">
        <v>130</v>
      </c>
      <c r="C228" s="56" t="s">
        <v>197</v>
      </c>
      <c r="D228" s="56">
        <v>94</v>
      </c>
      <c r="E228" s="82">
        <v>16883</v>
      </c>
      <c r="F228" s="56">
        <v>3</v>
      </c>
    </row>
    <row r="229" spans="1:6" outlineLevel="2" collapsed="1" x14ac:dyDescent="0.25">
      <c r="A229" s="56" t="s">
        <v>71</v>
      </c>
      <c r="B229" s="56" t="s">
        <v>130</v>
      </c>
      <c r="C229" s="56" t="s">
        <v>118</v>
      </c>
      <c r="D229" s="56">
        <v>21</v>
      </c>
      <c r="E229" s="82">
        <v>12708</v>
      </c>
      <c r="F229" s="56">
        <v>3</v>
      </c>
    </row>
    <row r="230" spans="1:6" outlineLevel="2" x14ac:dyDescent="0.25">
      <c r="A230" s="56" t="s">
        <v>71</v>
      </c>
      <c r="B230" s="56" t="s">
        <v>130</v>
      </c>
      <c r="C230" s="56" t="s">
        <v>197</v>
      </c>
      <c r="D230" s="56">
        <v>53</v>
      </c>
      <c r="E230" s="82">
        <v>14093</v>
      </c>
      <c r="F230" s="56">
        <v>3</v>
      </c>
    </row>
    <row r="231" spans="1:6" outlineLevel="2" x14ac:dyDescent="0.25">
      <c r="A231" s="56" t="s">
        <v>71</v>
      </c>
      <c r="B231" s="56" t="s">
        <v>130</v>
      </c>
      <c r="C231" s="56" t="s">
        <v>118</v>
      </c>
      <c r="D231" s="56">
        <v>18</v>
      </c>
      <c r="E231" s="82">
        <v>9750.85</v>
      </c>
      <c r="F231" s="56">
        <v>5</v>
      </c>
    </row>
    <row r="232" spans="1:6" outlineLevel="2" x14ac:dyDescent="0.25">
      <c r="A232" s="56" t="s">
        <v>71</v>
      </c>
      <c r="B232" s="56" t="s">
        <v>130</v>
      </c>
      <c r="C232" s="56" t="s">
        <v>196</v>
      </c>
      <c r="D232" s="56">
        <v>24</v>
      </c>
      <c r="E232" s="82">
        <v>4272</v>
      </c>
      <c r="F232" s="56">
        <v>7</v>
      </c>
    </row>
    <row r="233" spans="1:6" outlineLevel="2" x14ac:dyDescent="0.25">
      <c r="A233" s="56" t="s">
        <v>71</v>
      </c>
      <c r="B233" s="56" t="s">
        <v>130</v>
      </c>
      <c r="C233" s="56" t="s">
        <v>197</v>
      </c>
      <c r="D233" s="56">
        <v>170</v>
      </c>
      <c r="E233" s="82">
        <v>15239</v>
      </c>
      <c r="F233" s="56">
        <v>3</v>
      </c>
    </row>
    <row r="234" spans="1:6" outlineLevel="2" x14ac:dyDescent="0.25">
      <c r="A234" s="56" t="s">
        <v>71</v>
      </c>
      <c r="B234" s="56" t="s">
        <v>130</v>
      </c>
      <c r="C234" s="56" t="s">
        <v>118</v>
      </c>
      <c r="D234" s="56">
        <v>21</v>
      </c>
      <c r="E234" s="82">
        <v>12428.25</v>
      </c>
      <c r="F234" s="56">
        <v>3</v>
      </c>
    </row>
    <row r="235" spans="1:6" outlineLevel="2" collapsed="1" x14ac:dyDescent="0.25">
      <c r="A235" s="56" t="s">
        <v>71</v>
      </c>
      <c r="B235" s="56" t="s">
        <v>130</v>
      </c>
      <c r="C235" s="56" t="s">
        <v>196</v>
      </c>
      <c r="D235" s="56">
        <v>158</v>
      </c>
      <c r="E235" s="82">
        <v>3281.9</v>
      </c>
      <c r="F235" s="56">
        <v>10</v>
      </c>
    </row>
    <row r="236" spans="1:6" outlineLevel="2" x14ac:dyDescent="0.25">
      <c r="A236" s="56" t="s">
        <v>71</v>
      </c>
      <c r="B236" s="56" t="s">
        <v>130</v>
      </c>
      <c r="C236" s="56" t="s">
        <v>197</v>
      </c>
      <c r="D236" s="56">
        <v>123</v>
      </c>
      <c r="E236" s="82">
        <v>14437</v>
      </c>
      <c r="F236" s="56">
        <v>4</v>
      </c>
    </row>
    <row r="237" spans="1:6" outlineLevel="2" x14ac:dyDescent="0.25">
      <c r="A237" s="56" t="s">
        <v>71</v>
      </c>
      <c r="B237" s="56" t="s">
        <v>130</v>
      </c>
      <c r="C237" s="56" t="s">
        <v>118</v>
      </c>
      <c r="D237" s="56">
        <v>1824</v>
      </c>
      <c r="E237" s="82">
        <v>18548.3</v>
      </c>
      <c r="F237" s="56">
        <v>6</v>
      </c>
    </row>
    <row r="238" spans="1:6" outlineLevel="2" x14ac:dyDescent="0.25">
      <c r="A238" s="56" t="s">
        <v>71</v>
      </c>
      <c r="B238" s="56" t="s">
        <v>130</v>
      </c>
      <c r="C238" s="56" t="s">
        <v>197</v>
      </c>
      <c r="D238" s="56">
        <v>530</v>
      </c>
      <c r="E238" s="82">
        <v>16205</v>
      </c>
      <c r="F238" s="56">
        <v>3</v>
      </c>
    </row>
    <row r="239" spans="1:6" outlineLevel="2" x14ac:dyDescent="0.25">
      <c r="A239" s="56" t="s">
        <v>71</v>
      </c>
      <c r="B239" s="56" t="s">
        <v>130</v>
      </c>
      <c r="C239" s="56" t="s">
        <v>197</v>
      </c>
      <c r="D239" s="56">
        <v>5</v>
      </c>
      <c r="E239" s="82">
        <v>3250</v>
      </c>
      <c r="F239" s="56">
        <v>1</v>
      </c>
    </row>
    <row r="240" spans="1:6" outlineLevel="2" x14ac:dyDescent="0.25">
      <c r="A240" s="56" t="s">
        <v>71</v>
      </c>
      <c r="B240" s="56" t="s">
        <v>130</v>
      </c>
      <c r="C240" s="56" t="s">
        <v>118</v>
      </c>
      <c r="D240" s="56">
        <v>57</v>
      </c>
      <c r="E240" s="82">
        <v>17428</v>
      </c>
      <c r="F240" s="56">
        <v>4</v>
      </c>
    </row>
    <row r="241" spans="1:6" outlineLevel="2" x14ac:dyDescent="0.25">
      <c r="A241" s="56" t="s">
        <v>71</v>
      </c>
      <c r="B241" s="56" t="s">
        <v>130</v>
      </c>
      <c r="C241" s="56" t="s">
        <v>196</v>
      </c>
      <c r="D241" s="56">
        <v>3</v>
      </c>
      <c r="E241" s="82">
        <v>702</v>
      </c>
      <c r="F241" s="56">
        <v>2</v>
      </c>
    </row>
    <row r="242" spans="1:6" outlineLevel="2" x14ac:dyDescent="0.25">
      <c r="A242" s="56" t="s">
        <v>71</v>
      </c>
      <c r="B242" s="56" t="s">
        <v>130</v>
      </c>
      <c r="C242" s="56" t="s">
        <v>197</v>
      </c>
      <c r="D242" s="56">
        <v>34</v>
      </c>
      <c r="E242" s="82">
        <v>9947</v>
      </c>
      <c r="F242" s="56">
        <v>4</v>
      </c>
    </row>
    <row r="243" spans="1:6" outlineLevel="2" x14ac:dyDescent="0.25">
      <c r="A243" s="56" t="s">
        <v>71</v>
      </c>
      <c r="B243" s="56" t="s">
        <v>130</v>
      </c>
      <c r="C243" s="56" t="s">
        <v>118</v>
      </c>
      <c r="D243" s="56">
        <v>10</v>
      </c>
      <c r="E243" s="82">
        <v>4519.1499999999996</v>
      </c>
      <c r="F243" s="56">
        <v>2</v>
      </c>
    </row>
    <row r="244" spans="1:6" outlineLevel="2" x14ac:dyDescent="0.25">
      <c r="A244" s="56" t="s">
        <v>71</v>
      </c>
      <c r="B244" s="56" t="s">
        <v>130</v>
      </c>
      <c r="C244" s="56" t="s">
        <v>196</v>
      </c>
      <c r="D244" s="56">
        <v>39</v>
      </c>
      <c r="E244" s="82">
        <v>3364</v>
      </c>
      <c r="F244" s="56">
        <v>5</v>
      </c>
    </row>
    <row r="245" spans="1:6" outlineLevel="2" x14ac:dyDescent="0.25">
      <c r="A245" s="56" t="s">
        <v>71</v>
      </c>
      <c r="B245" s="56" t="s">
        <v>130</v>
      </c>
      <c r="C245" s="56" t="s">
        <v>197</v>
      </c>
      <c r="D245" s="56">
        <v>9</v>
      </c>
      <c r="E245" s="82">
        <v>863</v>
      </c>
      <c r="F245" s="56">
        <v>1</v>
      </c>
    </row>
    <row r="246" spans="1:6" outlineLevel="2" x14ac:dyDescent="0.25">
      <c r="A246" s="56" t="s">
        <v>71</v>
      </c>
      <c r="B246" s="56" t="s">
        <v>130</v>
      </c>
      <c r="C246" s="56" t="s">
        <v>197</v>
      </c>
      <c r="D246" s="56">
        <v>12</v>
      </c>
      <c r="E246" s="82">
        <v>7360</v>
      </c>
      <c r="F246" s="56">
        <v>2</v>
      </c>
    </row>
    <row r="247" spans="1:6" outlineLevel="2" x14ac:dyDescent="0.25">
      <c r="A247" s="56" t="s">
        <v>71</v>
      </c>
      <c r="B247" s="56" t="s">
        <v>130</v>
      </c>
      <c r="C247" s="56" t="s">
        <v>118</v>
      </c>
      <c r="D247" s="56">
        <v>25</v>
      </c>
      <c r="E247" s="82">
        <v>16660</v>
      </c>
      <c r="F247" s="56">
        <v>3</v>
      </c>
    </row>
    <row r="248" spans="1:6" outlineLevel="2" collapsed="1" x14ac:dyDescent="0.25">
      <c r="A248" s="56" t="s">
        <v>71</v>
      </c>
      <c r="B248" s="56" t="s">
        <v>130</v>
      </c>
      <c r="C248" s="56" t="s">
        <v>207</v>
      </c>
      <c r="D248" s="56">
        <v>250</v>
      </c>
      <c r="E248" s="82">
        <v>9000</v>
      </c>
      <c r="F248" s="56">
        <v>1</v>
      </c>
    </row>
    <row r="249" spans="1:6" outlineLevel="2" x14ac:dyDescent="0.25">
      <c r="A249" s="56" t="s">
        <v>71</v>
      </c>
      <c r="B249" s="56" t="s">
        <v>130</v>
      </c>
      <c r="C249" s="56" t="s">
        <v>196</v>
      </c>
      <c r="D249" s="56">
        <v>65</v>
      </c>
      <c r="E249" s="82">
        <v>4296.3500000000004</v>
      </c>
      <c r="F249" s="56">
        <v>16</v>
      </c>
    </row>
    <row r="250" spans="1:6" outlineLevel="2" collapsed="1" x14ac:dyDescent="0.25">
      <c r="A250" s="56" t="s">
        <v>71</v>
      </c>
      <c r="B250" s="56" t="s">
        <v>130</v>
      </c>
      <c r="C250" s="56" t="s">
        <v>118</v>
      </c>
      <c r="D250" s="56">
        <v>38</v>
      </c>
      <c r="E250" s="82">
        <v>19679</v>
      </c>
      <c r="F250" s="56">
        <v>6</v>
      </c>
    </row>
    <row r="251" spans="1:6" outlineLevel="2" x14ac:dyDescent="0.25">
      <c r="A251" s="56" t="s">
        <v>71</v>
      </c>
      <c r="B251" s="56" t="s">
        <v>130</v>
      </c>
      <c r="C251" s="56" t="s">
        <v>196</v>
      </c>
      <c r="D251" s="56">
        <v>588</v>
      </c>
      <c r="E251" s="82">
        <v>7352.4</v>
      </c>
      <c r="F251" s="56">
        <v>13</v>
      </c>
    </row>
    <row r="252" spans="1:6" outlineLevel="2" collapsed="1" x14ac:dyDescent="0.25">
      <c r="A252" s="56" t="s">
        <v>71</v>
      </c>
      <c r="B252" s="56" t="s">
        <v>130</v>
      </c>
      <c r="C252" s="56" t="s">
        <v>197</v>
      </c>
      <c r="D252" s="56">
        <v>101</v>
      </c>
      <c r="E252" s="82">
        <v>3785</v>
      </c>
      <c r="F252" s="56">
        <v>2</v>
      </c>
    </row>
    <row r="253" spans="1:6" outlineLevel="2" x14ac:dyDescent="0.25">
      <c r="A253" s="56" t="s">
        <v>71</v>
      </c>
      <c r="B253" s="56" t="s">
        <v>130</v>
      </c>
      <c r="C253" s="56" t="s">
        <v>118</v>
      </c>
      <c r="D253" s="56">
        <v>24</v>
      </c>
      <c r="E253" s="82">
        <v>13305.5</v>
      </c>
      <c r="F253" s="56">
        <v>9</v>
      </c>
    </row>
    <row r="254" spans="1:6" outlineLevel="2" collapsed="1" x14ac:dyDescent="0.25">
      <c r="A254" s="56" t="s">
        <v>71</v>
      </c>
      <c r="B254" s="56" t="s">
        <v>130</v>
      </c>
      <c r="C254" s="56" t="s">
        <v>197</v>
      </c>
      <c r="D254" s="56">
        <v>300</v>
      </c>
      <c r="E254" s="82">
        <v>3022</v>
      </c>
      <c r="F254" s="56">
        <v>2</v>
      </c>
    </row>
    <row r="255" spans="1:6" outlineLevel="2" x14ac:dyDescent="0.25">
      <c r="A255" s="56" t="s">
        <v>71</v>
      </c>
      <c r="B255" s="56" t="s">
        <v>130</v>
      </c>
      <c r="C255" s="56" t="s">
        <v>197</v>
      </c>
      <c r="D255" s="56">
        <v>1</v>
      </c>
      <c r="E255" s="82">
        <v>12.25</v>
      </c>
      <c r="F255" s="56">
        <v>1</v>
      </c>
    </row>
    <row r="256" spans="1:6" outlineLevel="2" collapsed="1" x14ac:dyDescent="0.25">
      <c r="A256" s="56" t="s">
        <v>71</v>
      </c>
      <c r="B256" s="56" t="s">
        <v>130</v>
      </c>
      <c r="C256" s="56" t="s">
        <v>118</v>
      </c>
      <c r="D256" s="56">
        <v>10</v>
      </c>
      <c r="E256" s="82">
        <v>6572</v>
      </c>
      <c r="F256" s="56">
        <v>4</v>
      </c>
    </row>
    <row r="257" spans="1:6" outlineLevel="2" x14ac:dyDescent="0.25">
      <c r="A257" s="56" t="s">
        <v>71</v>
      </c>
      <c r="B257" s="56" t="s">
        <v>130</v>
      </c>
      <c r="C257" s="56" t="s">
        <v>196</v>
      </c>
      <c r="D257" s="56">
        <v>5</v>
      </c>
      <c r="E257" s="82">
        <v>1066</v>
      </c>
      <c r="F257" s="56">
        <v>4</v>
      </c>
    </row>
    <row r="258" spans="1:6" outlineLevel="2" x14ac:dyDescent="0.25">
      <c r="A258" s="56" t="s">
        <v>71</v>
      </c>
      <c r="B258" s="56" t="s">
        <v>130</v>
      </c>
      <c r="C258" s="56" t="s">
        <v>197</v>
      </c>
      <c r="D258" s="56">
        <v>11</v>
      </c>
      <c r="E258" s="82">
        <v>3682</v>
      </c>
      <c r="F258" s="56">
        <v>3</v>
      </c>
    </row>
    <row r="259" spans="1:6" outlineLevel="2" x14ac:dyDescent="0.25">
      <c r="A259" s="56" t="s">
        <v>71</v>
      </c>
      <c r="B259" s="56" t="s">
        <v>130</v>
      </c>
      <c r="C259" s="56" t="s">
        <v>118</v>
      </c>
      <c r="D259" s="56">
        <v>17</v>
      </c>
      <c r="E259" s="82">
        <v>12030</v>
      </c>
      <c r="F259" s="56">
        <v>2</v>
      </c>
    </row>
    <row r="260" spans="1:6" outlineLevel="2" x14ac:dyDescent="0.25">
      <c r="A260" s="56" t="s">
        <v>71</v>
      </c>
      <c r="B260" s="56" t="s">
        <v>130</v>
      </c>
      <c r="C260" s="56" t="s">
        <v>197</v>
      </c>
      <c r="D260" s="56">
        <v>67</v>
      </c>
      <c r="E260" s="82">
        <v>3153</v>
      </c>
      <c r="F260" s="56">
        <v>1</v>
      </c>
    </row>
    <row r="261" spans="1:6" outlineLevel="2" x14ac:dyDescent="0.25">
      <c r="A261" s="56" t="s">
        <v>71</v>
      </c>
      <c r="B261" s="56" t="s">
        <v>130</v>
      </c>
      <c r="C261" s="56" t="s">
        <v>118</v>
      </c>
      <c r="D261" s="56">
        <v>37</v>
      </c>
      <c r="E261" s="82">
        <v>17928.45</v>
      </c>
      <c r="F261" s="56">
        <v>7</v>
      </c>
    </row>
    <row r="262" spans="1:6" outlineLevel="2" x14ac:dyDescent="0.25">
      <c r="A262" s="56" t="s">
        <v>71</v>
      </c>
      <c r="B262" s="56" t="s">
        <v>130</v>
      </c>
      <c r="C262" s="56" t="s">
        <v>118</v>
      </c>
      <c r="D262" s="56">
        <v>3</v>
      </c>
      <c r="E262" s="82">
        <v>21</v>
      </c>
      <c r="F262" s="56">
        <v>1</v>
      </c>
    </row>
    <row r="263" spans="1:6" outlineLevel="2" x14ac:dyDescent="0.25">
      <c r="A263" s="56" t="s">
        <v>71</v>
      </c>
      <c r="B263" s="56" t="s">
        <v>130</v>
      </c>
      <c r="C263" s="56" t="s">
        <v>196</v>
      </c>
      <c r="D263" s="56">
        <v>356</v>
      </c>
      <c r="E263" s="82">
        <v>7749</v>
      </c>
      <c r="F263" s="56">
        <v>11</v>
      </c>
    </row>
    <row r="264" spans="1:6" outlineLevel="2" x14ac:dyDescent="0.25">
      <c r="A264" s="56" t="s">
        <v>71</v>
      </c>
      <c r="B264" s="56" t="s">
        <v>130</v>
      </c>
      <c r="C264" s="56" t="s">
        <v>197</v>
      </c>
      <c r="D264" s="56">
        <v>3</v>
      </c>
      <c r="E264" s="82">
        <v>315</v>
      </c>
      <c r="F264" s="56">
        <v>3</v>
      </c>
    </row>
    <row r="265" spans="1:6" outlineLevel="2" x14ac:dyDescent="0.25">
      <c r="A265" s="56" t="s">
        <v>71</v>
      </c>
      <c r="B265" s="56" t="s">
        <v>130</v>
      </c>
      <c r="C265" s="56" t="s">
        <v>118</v>
      </c>
      <c r="D265" s="56">
        <v>15</v>
      </c>
      <c r="E265" s="82">
        <v>9209</v>
      </c>
      <c r="F265" s="56">
        <v>2</v>
      </c>
    </row>
    <row r="266" spans="1:6" outlineLevel="1" x14ac:dyDescent="0.25">
      <c r="A266" s="83" t="s">
        <v>72</v>
      </c>
      <c r="B266" s="56"/>
      <c r="C266" s="56"/>
      <c r="D266" s="84">
        <f>SUBTOTAL(9,D199:D265)</f>
        <v>6828</v>
      </c>
      <c r="E266" s="85">
        <f>SUBTOTAL(9,E199:E265)</f>
        <v>663068.69999999995</v>
      </c>
      <c r="F266" s="84">
        <f>SUBTOTAL(9,F199:F265)</f>
        <v>254</v>
      </c>
    </row>
    <row r="267" spans="1:6" outlineLevel="2" x14ac:dyDescent="0.25">
      <c r="A267" s="56" t="s">
        <v>23</v>
      </c>
      <c r="B267" s="56" t="s">
        <v>23</v>
      </c>
      <c r="C267" s="56" t="s">
        <v>119</v>
      </c>
      <c r="D267" s="56">
        <v>336</v>
      </c>
      <c r="E267" s="82">
        <v>26239</v>
      </c>
      <c r="F267" s="56">
        <v>15</v>
      </c>
    </row>
    <row r="268" spans="1:6" outlineLevel="2" x14ac:dyDescent="0.25">
      <c r="A268" s="56" t="s">
        <v>23</v>
      </c>
      <c r="B268" s="56" t="s">
        <v>23</v>
      </c>
      <c r="C268" s="56" t="s">
        <v>119</v>
      </c>
      <c r="D268" s="56">
        <v>350</v>
      </c>
      <c r="E268" s="82">
        <v>19073</v>
      </c>
      <c r="F268" s="56">
        <v>6</v>
      </c>
    </row>
    <row r="269" spans="1:6" outlineLevel="2" collapsed="1" x14ac:dyDescent="0.25">
      <c r="A269" s="56" t="s">
        <v>23</v>
      </c>
      <c r="B269" s="56" t="s">
        <v>23</v>
      </c>
      <c r="C269" s="56" t="s">
        <v>119</v>
      </c>
      <c r="D269" s="56">
        <v>84</v>
      </c>
      <c r="E269" s="82">
        <v>1688</v>
      </c>
      <c r="F269" s="56">
        <v>3</v>
      </c>
    </row>
    <row r="270" spans="1:6" outlineLevel="2" x14ac:dyDescent="0.25">
      <c r="A270" s="56" t="s">
        <v>23</v>
      </c>
      <c r="B270" s="56" t="s">
        <v>23</v>
      </c>
      <c r="C270" s="56" t="s">
        <v>196</v>
      </c>
      <c r="D270" s="56">
        <v>285</v>
      </c>
      <c r="E270" s="82">
        <v>6664</v>
      </c>
      <c r="F270" s="56">
        <v>1</v>
      </c>
    </row>
    <row r="271" spans="1:6" outlineLevel="2" x14ac:dyDescent="0.25">
      <c r="A271" s="56" t="s">
        <v>23</v>
      </c>
      <c r="B271" s="56" t="s">
        <v>23</v>
      </c>
      <c r="C271" s="56" t="s">
        <v>119</v>
      </c>
      <c r="D271" s="56">
        <v>28</v>
      </c>
      <c r="E271" s="82">
        <v>5992.15</v>
      </c>
      <c r="F271" s="56">
        <v>5</v>
      </c>
    </row>
    <row r="272" spans="1:6" outlineLevel="2" collapsed="1" x14ac:dyDescent="0.25">
      <c r="A272" s="56" t="s">
        <v>23</v>
      </c>
      <c r="B272" s="56" t="s">
        <v>23</v>
      </c>
      <c r="C272" s="56" t="s">
        <v>119</v>
      </c>
      <c r="D272" s="56">
        <v>249</v>
      </c>
      <c r="E272" s="82">
        <v>16763.3</v>
      </c>
      <c r="F272" s="56">
        <v>9</v>
      </c>
    </row>
    <row r="273" spans="1:6" outlineLevel="2" x14ac:dyDescent="0.25">
      <c r="A273" s="56" t="s">
        <v>23</v>
      </c>
      <c r="B273" s="56" t="s">
        <v>23</v>
      </c>
      <c r="C273" s="56" t="s">
        <v>119</v>
      </c>
      <c r="D273" s="56">
        <v>39</v>
      </c>
      <c r="E273" s="82">
        <v>17944</v>
      </c>
      <c r="F273" s="56">
        <v>7</v>
      </c>
    </row>
    <row r="274" spans="1:6" outlineLevel="2" x14ac:dyDescent="0.25">
      <c r="A274" s="56" t="s">
        <v>23</v>
      </c>
      <c r="B274" s="56" t="s">
        <v>23</v>
      </c>
      <c r="C274" s="56" t="s">
        <v>119</v>
      </c>
      <c r="D274" s="56">
        <v>274</v>
      </c>
      <c r="E274" s="82">
        <v>31214.799999999999</v>
      </c>
      <c r="F274" s="56">
        <v>19</v>
      </c>
    </row>
    <row r="275" spans="1:6" outlineLevel="2" x14ac:dyDescent="0.25">
      <c r="A275" s="56" t="s">
        <v>23</v>
      </c>
      <c r="B275" s="56" t="s">
        <v>23</v>
      </c>
      <c r="C275" s="56" t="s">
        <v>196</v>
      </c>
      <c r="D275" s="56">
        <v>385</v>
      </c>
      <c r="E275" s="82">
        <v>4314.3999999999996</v>
      </c>
      <c r="F275" s="56">
        <v>8</v>
      </c>
    </row>
    <row r="276" spans="1:6" outlineLevel="2" x14ac:dyDescent="0.25">
      <c r="A276" s="56" t="s">
        <v>23</v>
      </c>
      <c r="B276" s="56" t="s">
        <v>23</v>
      </c>
      <c r="C276" s="56" t="s">
        <v>119</v>
      </c>
      <c r="D276" s="56">
        <v>275</v>
      </c>
      <c r="E276" s="82">
        <v>16870</v>
      </c>
      <c r="F276" s="56">
        <v>12</v>
      </c>
    </row>
    <row r="277" spans="1:6" outlineLevel="2" x14ac:dyDescent="0.25">
      <c r="A277" s="56" t="s">
        <v>23</v>
      </c>
      <c r="B277" s="56" t="s">
        <v>23</v>
      </c>
      <c r="C277" s="56" t="s">
        <v>119</v>
      </c>
      <c r="D277" s="56">
        <v>7</v>
      </c>
      <c r="E277" s="82">
        <v>1519</v>
      </c>
      <c r="F277" s="56">
        <v>3</v>
      </c>
    </row>
    <row r="278" spans="1:6" outlineLevel="2" x14ac:dyDescent="0.25">
      <c r="A278" s="56" t="s">
        <v>23</v>
      </c>
      <c r="B278" s="56" t="s">
        <v>23</v>
      </c>
      <c r="C278" s="56" t="s">
        <v>119</v>
      </c>
      <c r="D278" s="56">
        <v>120</v>
      </c>
      <c r="E278" s="82">
        <v>18159</v>
      </c>
      <c r="F278" s="56">
        <v>4</v>
      </c>
    </row>
    <row r="279" spans="1:6" outlineLevel="2" x14ac:dyDescent="0.25">
      <c r="A279" s="56" t="s">
        <v>23</v>
      </c>
      <c r="B279" s="56" t="s">
        <v>23</v>
      </c>
      <c r="C279" s="56" t="s">
        <v>119</v>
      </c>
      <c r="D279" s="56">
        <v>90</v>
      </c>
      <c r="E279" s="82">
        <v>14170</v>
      </c>
      <c r="F279" s="56">
        <v>4</v>
      </c>
    </row>
    <row r="280" spans="1:6" outlineLevel="2" x14ac:dyDescent="0.25">
      <c r="A280" s="56" t="s">
        <v>23</v>
      </c>
      <c r="B280" s="56" t="s">
        <v>23</v>
      </c>
      <c r="C280" s="56" t="s">
        <v>119</v>
      </c>
      <c r="D280" s="56">
        <v>42</v>
      </c>
      <c r="E280" s="82">
        <v>13511</v>
      </c>
      <c r="F280" s="56">
        <v>4</v>
      </c>
    </row>
    <row r="281" spans="1:6" outlineLevel="2" x14ac:dyDescent="0.25">
      <c r="A281" s="56" t="s">
        <v>23</v>
      </c>
      <c r="B281" s="56" t="s">
        <v>23</v>
      </c>
      <c r="C281" s="56" t="s">
        <v>119</v>
      </c>
      <c r="D281" s="56">
        <v>16</v>
      </c>
      <c r="E281" s="82">
        <v>7430</v>
      </c>
      <c r="F281" s="56">
        <v>3</v>
      </c>
    </row>
    <row r="282" spans="1:6" outlineLevel="2" x14ac:dyDescent="0.25">
      <c r="A282" s="56" t="s">
        <v>23</v>
      </c>
      <c r="B282" s="56" t="s">
        <v>23</v>
      </c>
      <c r="C282" s="56" t="s">
        <v>119</v>
      </c>
      <c r="D282" s="56">
        <v>41</v>
      </c>
      <c r="E282" s="82">
        <v>9123</v>
      </c>
      <c r="F282" s="56">
        <v>10</v>
      </c>
    </row>
    <row r="283" spans="1:6" outlineLevel="2" x14ac:dyDescent="0.25">
      <c r="A283" s="56" t="s">
        <v>23</v>
      </c>
      <c r="B283" s="56" t="s">
        <v>23</v>
      </c>
      <c r="C283" s="56" t="s">
        <v>119</v>
      </c>
      <c r="D283" s="56">
        <v>89</v>
      </c>
      <c r="E283" s="82">
        <v>6286.85</v>
      </c>
      <c r="F283" s="56">
        <v>10</v>
      </c>
    </row>
    <row r="284" spans="1:6" outlineLevel="2" x14ac:dyDescent="0.25">
      <c r="A284" s="56" t="s">
        <v>23</v>
      </c>
      <c r="B284" s="56" t="s">
        <v>23</v>
      </c>
      <c r="C284" s="56" t="s">
        <v>196</v>
      </c>
      <c r="D284" s="56">
        <v>245</v>
      </c>
      <c r="E284" s="82">
        <v>6123</v>
      </c>
      <c r="F284" s="56">
        <v>1</v>
      </c>
    </row>
    <row r="285" spans="1:6" outlineLevel="2" x14ac:dyDescent="0.25">
      <c r="A285" s="56" t="s">
        <v>23</v>
      </c>
      <c r="B285" s="56" t="s">
        <v>23</v>
      </c>
      <c r="C285" s="56" t="s">
        <v>119</v>
      </c>
      <c r="D285" s="56">
        <v>6</v>
      </c>
      <c r="E285" s="82">
        <v>1861</v>
      </c>
      <c r="F285" s="56">
        <v>4</v>
      </c>
    </row>
    <row r="286" spans="1:6" outlineLevel="2" x14ac:dyDescent="0.25">
      <c r="A286" s="56" t="s">
        <v>23</v>
      </c>
      <c r="B286" s="56" t="s">
        <v>23</v>
      </c>
      <c r="C286" s="56" t="s">
        <v>119</v>
      </c>
      <c r="D286" s="56">
        <v>356</v>
      </c>
      <c r="E286" s="82">
        <v>14912</v>
      </c>
      <c r="F286" s="56">
        <v>9</v>
      </c>
    </row>
    <row r="287" spans="1:6" outlineLevel="2" x14ac:dyDescent="0.25">
      <c r="A287" s="56" t="s">
        <v>23</v>
      </c>
      <c r="B287" s="56" t="s">
        <v>23</v>
      </c>
      <c r="C287" s="56" t="s">
        <v>119</v>
      </c>
      <c r="D287" s="56">
        <v>180</v>
      </c>
      <c r="E287" s="82">
        <v>3309</v>
      </c>
      <c r="F287" s="56">
        <v>1</v>
      </c>
    </row>
    <row r="288" spans="1:6" outlineLevel="2" x14ac:dyDescent="0.25">
      <c r="A288" s="56" t="s">
        <v>23</v>
      </c>
      <c r="B288" s="56" t="s">
        <v>23</v>
      </c>
      <c r="C288" s="56" t="s">
        <v>119</v>
      </c>
      <c r="D288" s="56">
        <v>111</v>
      </c>
      <c r="E288" s="82">
        <v>4066.75</v>
      </c>
      <c r="F288" s="56">
        <v>4</v>
      </c>
    </row>
    <row r="289" spans="1:6" outlineLevel="2" x14ac:dyDescent="0.25">
      <c r="A289" s="56" t="s">
        <v>23</v>
      </c>
      <c r="B289" s="56" t="s">
        <v>23</v>
      </c>
      <c r="C289" s="56" t="s">
        <v>119</v>
      </c>
      <c r="D289" s="56">
        <v>8</v>
      </c>
      <c r="E289" s="82">
        <v>1377</v>
      </c>
      <c r="F289" s="56">
        <v>2</v>
      </c>
    </row>
    <row r="290" spans="1:6" outlineLevel="2" x14ac:dyDescent="0.25">
      <c r="A290" s="56" t="s">
        <v>23</v>
      </c>
      <c r="B290" s="56" t="s">
        <v>23</v>
      </c>
      <c r="C290" s="56" t="s">
        <v>119</v>
      </c>
      <c r="D290" s="56">
        <v>131</v>
      </c>
      <c r="E290" s="82">
        <v>4855.97</v>
      </c>
      <c r="F290" s="56">
        <v>6</v>
      </c>
    </row>
    <row r="291" spans="1:6" outlineLevel="2" x14ac:dyDescent="0.25">
      <c r="A291" s="56" t="s">
        <v>23</v>
      </c>
      <c r="B291" s="56" t="s">
        <v>23</v>
      </c>
      <c r="C291" s="56" t="s">
        <v>119</v>
      </c>
      <c r="D291" s="56">
        <v>66</v>
      </c>
      <c r="E291" s="82">
        <v>22616</v>
      </c>
      <c r="F291" s="56">
        <v>12</v>
      </c>
    </row>
    <row r="292" spans="1:6" outlineLevel="2" x14ac:dyDescent="0.25">
      <c r="A292" s="56" t="s">
        <v>23</v>
      </c>
      <c r="B292" s="56" t="s">
        <v>23</v>
      </c>
      <c r="C292" s="56" t="s">
        <v>119</v>
      </c>
      <c r="D292" s="56">
        <v>31</v>
      </c>
      <c r="E292" s="82">
        <v>1631.85</v>
      </c>
      <c r="F292" s="56">
        <v>5</v>
      </c>
    </row>
    <row r="293" spans="1:6" outlineLevel="2" x14ac:dyDescent="0.25">
      <c r="A293" s="56" t="s">
        <v>23</v>
      </c>
      <c r="B293" s="56" t="s">
        <v>23</v>
      </c>
      <c r="C293" s="56" t="s">
        <v>119</v>
      </c>
      <c r="D293" s="56">
        <v>240</v>
      </c>
      <c r="E293" s="82">
        <v>15337.55</v>
      </c>
      <c r="F293" s="56">
        <v>15</v>
      </c>
    </row>
    <row r="294" spans="1:6" outlineLevel="2" x14ac:dyDescent="0.25">
      <c r="A294" s="56" t="s">
        <v>23</v>
      </c>
      <c r="B294" s="56" t="s">
        <v>23</v>
      </c>
      <c r="C294" s="56" t="s">
        <v>119</v>
      </c>
      <c r="D294" s="56">
        <v>940</v>
      </c>
      <c r="E294" s="82">
        <v>20410.36</v>
      </c>
      <c r="F294" s="56">
        <v>5</v>
      </c>
    </row>
    <row r="295" spans="1:6" outlineLevel="2" x14ac:dyDescent="0.25">
      <c r="A295" s="56" t="s">
        <v>23</v>
      </c>
      <c r="B295" s="56" t="s">
        <v>23</v>
      </c>
      <c r="C295" s="56" t="s">
        <v>119</v>
      </c>
      <c r="D295" s="56">
        <v>760</v>
      </c>
      <c r="E295" s="82">
        <v>16944.669999999998</v>
      </c>
      <c r="F295" s="56">
        <v>4</v>
      </c>
    </row>
    <row r="296" spans="1:6" outlineLevel="2" x14ac:dyDescent="0.25">
      <c r="A296" s="56" t="s">
        <v>23</v>
      </c>
      <c r="B296" s="56" t="s">
        <v>23</v>
      </c>
      <c r="C296" s="56" t="s">
        <v>119</v>
      </c>
      <c r="D296" s="56">
        <v>208</v>
      </c>
      <c r="E296" s="82">
        <v>7601</v>
      </c>
      <c r="F296" s="56">
        <v>3</v>
      </c>
    </row>
    <row r="297" spans="1:6" outlineLevel="2" collapsed="1" x14ac:dyDescent="0.25">
      <c r="A297" s="56" t="s">
        <v>23</v>
      </c>
      <c r="B297" s="56" t="s">
        <v>23</v>
      </c>
      <c r="C297" s="56" t="s">
        <v>196</v>
      </c>
      <c r="D297" s="56">
        <v>32</v>
      </c>
      <c r="E297" s="82">
        <v>3179.6</v>
      </c>
      <c r="F297" s="56">
        <v>4</v>
      </c>
    </row>
    <row r="298" spans="1:6" outlineLevel="2" x14ac:dyDescent="0.25">
      <c r="A298" s="56" t="s">
        <v>23</v>
      </c>
      <c r="B298" s="56" t="s">
        <v>23</v>
      </c>
      <c r="C298" s="56" t="s">
        <v>119</v>
      </c>
      <c r="D298" s="56">
        <v>549</v>
      </c>
      <c r="E298" s="82">
        <v>10037.25</v>
      </c>
      <c r="F298" s="56">
        <v>12</v>
      </c>
    </row>
    <row r="299" spans="1:6" outlineLevel="2" collapsed="1" x14ac:dyDescent="0.25">
      <c r="A299" s="56" t="s">
        <v>23</v>
      </c>
      <c r="B299" s="56" t="s">
        <v>23</v>
      </c>
      <c r="C299" s="56" t="s">
        <v>119</v>
      </c>
      <c r="D299" s="56">
        <v>14</v>
      </c>
      <c r="E299" s="82">
        <v>4202.8500000000004</v>
      </c>
      <c r="F299" s="56">
        <v>4</v>
      </c>
    </row>
    <row r="300" spans="1:6" outlineLevel="2" x14ac:dyDescent="0.25">
      <c r="A300" s="56" t="s">
        <v>23</v>
      </c>
      <c r="B300" s="56" t="s">
        <v>23</v>
      </c>
      <c r="C300" s="56" t="s">
        <v>119</v>
      </c>
      <c r="D300" s="56">
        <v>1209</v>
      </c>
      <c r="E300" s="82">
        <v>33936.92</v>
      </c>
      <c r="F300" s="56">
        <v>14</v>
      </c>
    </row>
    <row r="301" spans="1:6" outlineLevel="2" collapsed="1" x14ac:dyDescent="0.25">
      <c r="A301" s="56" t="s">
        <v>23</v>
      </c>
      <c r="B301" s="56" t="s">
        <v>23</v>
      </c>
      <c r="C301" s="56" t="s">
        <v>119</v>
      </c>
      <c r="D301" s="56">
        <v>37</v>
      </c>
      <c r="E301" s="82">
        <v>3011.45</v>
      </c>
      <c r="F301" s="56">
        <v>4</v>
      </c>
    </row>
    <row r="302" spans="1:6" outlineLevel="1" x14ac:dyDescent="0.25">
      <c r="A302" s="83" t="s">
        <v>24</v>
      </c>
      <c r="B302" s="56"/>
      <c r="C302" s="56"/>
      <c r="D302" s="84">
        <f>SUBTOTAL(9,D267:D301)</f>
        <v>7833</v>
      </c>
      <c r="E302" s="85">
        <f>SUBTOTAL(9,E267:E301)</f>
        <v>392375.71999999986</v>
      </c>
      <c r="F302" s="84">
        <f>SUBTOTAL(9,F267:F301)</f>
        <v>232</v>
      </c>
    </row>
    <row r="303" spans="1:6" outlineLevel="2" x14ac:dyDescent="0.25">
      <c r="A303" s="56" t="s">
        <v>53</v>
      </c>
      <c r="B303" s="56" t="s">
        <v>137</v>
      </c>
      <c r="C303" s="56" t="s">
        <v>206</v>
      </c>
      <c r="D303" s="56">
        <v>20</v>
      </c>
      <c r="E303" s="82">
        <v>11642</v>
      </c>
      <c r="F303" s="56">
        <v>5</v>
      </c>
    </row>
    <row r="304" spans="1:6" outlineLevel="2" x14ac:dyDescent="0.25">
      <c r="A304" s="56" t="s">
        <v>53</v>
      </c>
      <c r="B304" s="56" t="s">
        <v>137</v>
      </c>
      <c r="C304" s="56" t="s">
        <v>206</v>
      </c>
      <c r="D304" s="56">
        <v>18</v>
      </c>
      <c r="E304" s="82">
        <v>8425.9</v>
      </c>
      <c r="F304" s="56">
        <v>7</v>
      </c>
    </row>
    <row r="305" spans="1:6" outlineLevel="2" x14ac:dyDescent="0.25">
      <c r="A305" s="56" t="s">
        <v>53</v>
      </c>
      <c r="B305" s="56" t="s">
        <v>137</v>
      </c>
      <c r="C305" s="56" t="s">
        <v>206</v>
      </c>
      <c r="D305" s="56">
        <v>28</v>
      </c>
      <c r="E305" s="82">
        <v>16169.6</v>
      </c>
      <c r="F305" s="56">
        <v>8</v>
      </c>
    </row>
    <row r="306" spans="1:6" outlineLevel="2" x14ac:dyDescent="0.25">
      <c r="A306" s="56" t="s">
        <v>53</v>
      </c>
      <c r="B306" s="56" t="s">
        <v>137</v>
      </c>
      <c r="C306" s="56" t="s">
        <v>206</v>
      </c>
      <c r="D306" s="56">
        <v>31</v>
      </c>
      <c r="E306" s="82">
        <v>18352</v>
      </c>
      <c r="F306" s="56">
        <v>6</v>
      </c>
    </row>
    <row r="307" spans="1:6" outlineLevel="2" x14ac:dyDescent="0.25">
      <c r="A307" s="56" t="s">
        <v>53</v>
      </c>
      <c r="B307" s="56" t="s">
        <v>137</v>
      </c>
      <c r="C307" s="56" t="s">
        <v>206</v>
      </c>
      <c r="D307" s="56">
        <v>12</v>
      </c>
      <c r="E307" s="82">
        <v>137.1</v>
      </c>
      <c r="F307" s="56">
        <v>2</v>
      </c>
    </row>
    <row r="308" spans="1:6" outlineLevel="2" x14ac:dyDescent="0.25">
      <c r="A308" s="56" t="s">
        <v>53</v>
      </c>
      <c r="B308" s="56" t="s">
        <v>137</v>
      </c>
      <c r="C308" s="56" t="s">
        <v>206</v>
      </c>
      <c r="D308" s="56">
        <v>28</v>
      </c>
      <c r="E308" s="82">
        <v>14461</v>
      </c>
      <c r="F308" s="56">
        <v>7</v>
      </c>
    </row>
    <row r="309" spans="1:6" outlineLevel="2" x14ac:dyDescent="0.25">
      <c r="A309" s="56" t="s">
        <v>53</v>
      </c>
      <c r="B309" s="56" t="s">
        <v>137</v>
      </c>
      <c r="C309" s="56" t="s">
        <v>206</v>
      </c>
      <c r="D309" s="56">
        <v>29</v>
      </c>
      <c r="E309" s="82">
        <v>9991.7999999999993</v>
      </c>
      <c r="F309" s="56">
        <v>9</v>
      </c>
    </row>
    <row r="310" spans="1:6" outlineLevel="2" x14ac:dyDescent="0.25">
      <c r="A310" s="56" t="s">
        <v>53</v>
      </c>
      <c r="B310" s="56" t="s">
        <v>137</v>
      </c>
      <c r="C310" s="56" t="s">
        <v>206</v>
      </c>
      <c r="D310" s="56">
        <v>31</v>
      </c>
      <c r="E310" s="82">
        <v>14637.65</v>
      </c>
      <c r="F310" s="56">
        <v>8</v>
      </c>
    </row>
    <row r="311" spans="1:6" outlineLevel="2" x14ac:dyDescent="0.25">
      <c r="A311" s="56" t="s">
        <v>53</v>
      </c>
      <c r="B311" s="56" t="s">
        <v>137</v>
      </c>
      <c r="C311" s="56" t="s">
        <v>206</v>
      </c>
      <c r="D311" s="56">
        <v>42</v>
      </c>
      <c r="E311" s="82">
        <v>13194.7</v>
      </c>
      <c r="F311" s="56">
        <v>8</v>
      </c>
    </row>
    <row r="312" spans="1:6" outlineLevel="2" x14ac:dyDescent="0.25">
      <c r="A312" s="56" t="s">
        <v>53</v>
      </c>
      <c r="B312" s="56" t="s">
        <v>137</v>
      </c>
      <c r="C312" s="56" t="s">
        <v>206</v>
      </c>
      <c r="D312" s="56">
        <v>23</v>
      </c>
      <c r="E312" s="82">
        <v>14025.2</v>
      </c>
      <c r="F312" s="56">
        <v>9</v>
      </c>
    </row>
    <row r="313" spans="1:6" outlineLevel="2" x14ac:dyDescent="0.25">
      <c r="A313" s="56" t="s">
        <v>53</v>
      </c>
      <c r="B313" s="56" t="s">
        <v>137</v>
      </c>
      <c r="C313" s="56" t="s">
        <v>206</v>
      </c>
      <c r="D313" s="56">
        <v>20</v>
      </c>
      <c r="E313" s="82">
        <v>11458</v>
      </c>
      <c r="F313" s="56">
        <v>3</v>
      </c>
    </row>
    <row r="314" spans="1:6" outlineLevel="2" x14ac:dyDescent="0.25">
      <c r="A314" s="56" t="s">
        <v>53</v>
      </c>
      <c r="B314" s="56" t="s">
        <v>137</v>
      </c>
      <c r="C314" s="56" t="s">
        <v>206</v>
      </c>
      <c r="D314" s="56">
        <v>3</v>
      </c>
      <c r="E314" s="82">
        <v>6</v>
      </c>
      <c r="F314" s="56">
        <v>1</v>
      </c>
    </row>
    <row r="315" spans="1:6" outlineLevel="2" x14ac:dyDescent="0.25">
      <c r="A315" s="56" t="s">
        <v>53</v>
      </c>
      <c r="B315" s="56" t="s">
        <v>137</v>
      </c>
      <c r="C315" s="56" t="s">
        <v>120</v>
      </c>
      <c r="D315" s="56">
        <v>24</v>
      </c>
      <c r="E315" s="82">
        <v>629.1</v>
      </c>
      <c r="F315" s="56">
        <v>5</v>
      </c>
    </row>
    <row r="316" spans="1:6" outlineLevel="2" x14ac:dyDescent="0.25">
      <c r="A316" s="56" t="s">
        <v>53</v>
      </c>
      <c r="B316" s="56" t="s">
        <v>137</v>
      </c>
      <c r="C316" s="56" t="s">
        <v>206</v>
      </c>
      <c r="D316" s="56">
        <v>23</v>
      </c>
      <c r="E316" s="82">
        <v>13042.85</v>
      </c>
      <c r="F316" s="56">
        <v>8</v>
      </c>
    </row>
    <row r="317" spans="1:6" outlineLevel="2" collapsed="1" x14ac:dyDescent="0.25">
      <c r="A317" s="56" t="s">
        <v>53</v>
      </c>
      <c r="B317" s="56" t="s">
        <v>137</v>
      </c>
      <c r="C317" s="56" t="s">
        <v>206</v>
      </c>
      <c r="D317" s="56">
        <v>30</v>
      </c>
      <c r="E317" s="82">
        <v>14623</v>
      </c>
      <c r="F317" s="56">
        <v>9</v>
      </c>
    </row>
    <row r="318" spans="1:6" outlineLevel="2" x14ac:dyDescent="0.25">
      <c r="A318" s="56" t="s">
        <v>53</v>
      </c>
      <c r="B318" s="56" t="s">
        <v>137</v>
      </c>
      <c r="C318" s="56" t="s">
        <v>208</v>
      </c>
      <c r="D318" s="56">
        <v>13</v>
      </c>
      <c r="E318" s="82">
        <v>5683</v>
      </c>
      <c r="F318" s="56">
        <v>4</v>
      </c>
    </row>
    <row r="319" spans="1:6" outlineLevel="2" x14ac:dyDescent="0.25">
      <c r="A319" s="56" t="s">
        <v>53</v>
      </c>
      <c r="B319" s="56" t="s">
        <v>137</v>
      </c>
      <c r="C319" s="56" t="s">
        <v>206</v>
      </c>
      <c r="D319" s="56">
        <v>32</v>
      </c>
      <c r="E319" s="82">
        <v>16328</v>
      </c>
      <c r="F319" s="56">
        <v>12</v>
      </c>
    </row>
    <row r="320" spans="1:6" outlineLevel="2" x14ac:dyDescent="0.25">
      <c r="A320" s="56" t="s">
        <v>53</v>
      </c>
      <c r="B320" s="56" t="s">
        <v>137</v>
      </c>
      <c r="C320" s="56" t="s">
        <v>123</v>
      </c>
      <c r="D320" s="56">
        <v>81</v>
      </c>
      <c r="E320" s="82">
        <v>6243</v>
      </c>
      <c r="F320" s="56">
        <v>15</v>
      </c>
    </row>
    <row r="321" spans="1:6" outlineLevel="2" x14ac:dyDescent="0.25">
      <c r="A321" s="56" t="s">
        <v>53</v>
      </c>
      <c r="B321" s="56" t="s">
        <v>137</v>
      </c>
      <c r="C321" s="56" t="s">
        <v>206</v>
      </c>
      <c r="D321" s="56">
        <v>112</v>
      </c>
      <c r="E321" s="82">
        <v>10172</v>
      </c>
      <c r="F321" s="56">
        <v>5</v>
      </c>
    </row>
    <row r="322" spans="1:6" outlineLevel="2" x14ac:dyDescent="0.25">
      <c r="A322" s="56" t="s">
        <v>53</v>
      </c>
      <c r="B322" s="56" t="s">
        <v>137</v>
      </c>
      <c r="C322" s="56" t="s">
        <v>206</v>
      </c>
      <c r="D322" s="56">
        <v>119</v>
      </c>
      <c r="E322" s="82">
        <v>14045</v>
      </c>
      <c r="F322" s="56">
        <v>7</v>
      </c>
    </row>
    <row r="323" spans="1:6" outlineLevel="2" x14ac:dyDescent="0.25">
      <c r="A323" s="56" t="s">
        <v>53</v>
      </c>
      <c r="B323" s="56" t="s">
        <v>137</v>
      </c>
      <c r="C323" s="56" t="s">
        <v>206</v>
      </c>
      <c r="D323" s="56">
        <v>29</v>
      </c>
      <c r="E323" s="82">
        <v>14335.8</v>
      </c>
      <c r="F323" s="56">
        <v>10</v>
      </c>
    </row>
    <row r="324" spans="1:6" outlineLevel="2" x14ac:dyDescent="0.25">
      <c r="A324" s="56" t="s">
        <v>53</v>
      </c>
      <c r="B324" s="56" t="s">
        <v>137</v>
      </c>
      <c r="C324" s="56" t="s">
        <v>118</v>
      </c>
      <c r="D324" s="56">
        <v>15</v>
      </c>
      <c r="E324" s="82">
        <v>10260</v>
      </c>
      <c r="F324" s="56">
        <v>2</v>
      </c>
    </row>
    <row r="325" spans="1:6" outlineLevel="2" x14ac:dyDescent="0.25">
      <c r="A325" s="56" t="s">
        <v>53</v>
      </c>
      <c r="B325" s="56" t="s">
        <v>137</v>
      </c>
      <c r="C325" s="56" t="s">
        <v>206</v>
      </c>
      <c r="D325" s="56">
        <v>28</v>
      </c>
      <c r="E325" s="82">
        <v>14049</v>
      </c>
      <c r="F325" s="56">
        <v>8</v>
      </c>
    </row>
    <row r="326" spans="1:6" outlineLevel="2" x14ac:dyDescent="0.25">
      <c r="A326" s="56" t="s">
        <v>53</v>
      </c>
      <c r="B326" s="56" t="s">
        <v>137</v>
      </c>
      <c r="C326" s="56" t="s">
        <v>206</v>
      </c>
      <c r="D326" s="56">
        <v>232</v>
      </c>
      <c r="E326" s="82">
        <v>14953.8</v>
      </c>
      <c r="F326" s="56">
        <v>10</v>
      </c>
    </row>
    <row r="327" spans="1:6" outlineLevel="2" x14ac:dyDescent="0.25">
      <c r="A327" s="56" t="s">
        <v>53</v>
      </c>
      <c r="B327" s="56" t="s">
        <v>137</v>
      </c>
      <c r="C327" s="56" t="s">
        <v>206</v>
      </c>
      <c r="D327" s="56">
        <v>56</v>
      </c>
      <c r="E327" s="82">
        <v>8409</v>
      </c>
      <c r="F327" s="56">
        <v>13</v>
      </c>
    </row>
    <row r="328" spans="1:6" outlineLevel="2" x14ac:dyDescent="0.25">
      <c r="A328" s="56" t="s">
        <v>53</v>
      </c>
      <c r="B328" s="56" t="s">
        <v>137</v>
      </c>
      <c r="C328" s="56" t="s">
        <v>206</v>
      </c>
      <c r="D328" s="56">
        <v>22</v>
      </c>
      <c r="E328" s="82">
        <v>11133.7</v>
      </c>
      <c r="F328" s="56">
        <v>9</v>
      </c>
    </row>
    <row r="329" spans="1:6" outlineLevel="2" x14ac:dyDescent="0.25">
      <c r="A329" s="56" t="s">
        <v>53</v>
      </c>
      <c r="B329" s="56" t="s">
        <v>137</v>
      </c>
      <c r="C329" s="56" t="s">
        <v>206</v>
      </c>
      <c r="D329" s="56">
        <v>113</v>
      </c>
      <c r="E329" s="82">
        <v>10915</v>
      </c>
      <c r="F329" s="56">
        <v>5</v>
      </c>
    </row>
    <row r="330" spans="1:6" outlineLevel="2" x14ac:dyDescent="0.25">
      <c r="A330" s="56" t="s">
        <v>53</v>
      </c>
      <c r="B330" s="56" t="s">
        <v>137</v>
      </c>
      <c r="C330" s="56" t="s">
        <v>206</v>
      </c>
      <c r="D330" s="56">
        <v>132</v>
      </c>
      <c r="E330" s="82">
        <v>5899</v>
      </c>
      <c r="F330" s="56">
        <v>4</v>
      </c>
    </row>
    <row r="331" spans="1:6" outlineLevel="2" x14ac:dyDescent="0.25">
      <c r="A331" s="56" t="s">
        <v>53</v>
      </c>
      <c r="B331" s="56" t="s">
        <v>137</v>
      </c>
      <c r="C331" s="56" t="s">
        <v>206</v>
      </c>
      <c r="D331" s="56">
        <v>102</v>
      </c>
      <c r="E331" s="82">
        <v>3828</v>
      </c>
      <c r="F331" s="56">
        <v>2</v>
      </c>
    </row>
    <row r="332" spans="1:6" outlineLevel="2" x14ac:dyDescent="0.25">
      <c r="A332" s="56" t="s">
        <v>53</v>
      </c>
      <c r="B332" s="56" t="s">
        <v>137</v>
      </c>
      <c r="C332" s="56" t="s">
        <v>206</v>
      </c>
      <c r="D332" s="56">
        <v>416</v>
      </c>
      <c r="E332" s="82">
        <v>6534.5</v>
      </c>
      <c r="F332" s="56">
        <v>6</v>
      </c>
    </row>
    <row r="333" spans="1:6" outlineLevel="2" x14ac:dyDescent="0.25">
      <c r="A333" s="56" t="s">
        <v>53</v>
      </c>
      <c r="B333" s="56" t="s">
        <v>137</v>
      </c>
      <c r="C333" s="56" t="s">
        <v>206</v>
      </c>
      <c r="D333" s="56">
        <v>12</v>
      </c>
      <c r="E333" s="82">
        <v>4438</v>
      </c>
      <c r="F333" s="56">
        <v>5</v>
      </c>
    </row>
    <row r="334" spans="1:6" outlineLevel="2" x14ac:dyDescent="0.25">
      <c r="A334" s="56" t="s">
        <v>53</v>
      </c>
      <c r="B334" s="56" t="s">
        <v>137</v>
      </c>
      <c r="C334" s="56" t="s">
        <v>209</v>
      </c>
      <c r="D334" s="56">
        <v>19</v>
      </c>
      <c r="E334" s="82">
        <v>11758</v>
      </c>
      <c r="F334" s="56">
        <v>4</v>
      </c>
    </row>
    <row r="335" spans="1:6" outlineLevel="2" x14ac:dyDescent="0.25">
      <c r="A335" s="56" t="s">
        <v>53</v>
      </c>
      <c r="B335" s="56" t="s">
        <v>137</v>
      </c>
      <c r="C335" s="56" t="s">
        <v>206</v>
      </c>
      <c r="D335" s="56">
        <v>5</v>
      </c>
      <c r="E335" s="82">
        <v>3176</v>
      </c>
      <c r="F335" s="56">
        <v>2</v>
      </c>
    </row>
    <row r="336" spans="1:6" outlineLevel="2" x14ac:dyDescent="0.25">
      <c r="A336" s="56" t="s">
        <v>53</v>
      </c>
      <c r="B336" s="56" t="s">
        <v>137</v>
      </c>
      <c r="C336" s="56" t="s">
        <v>206</v>
      </c>
      <c r="D336" s="56">
        <v>334</v>
      </c>
      <c r="E336" s="82">
        <v>15292.72</v>
      </c>
      <c r="F336" s="56">
        <v>12</v>
      </c>
    </row>
    <row r="337" spans="1:6" outlineLevel="1" x14ac:dyDescent="0.25">
      <c r="A337" s="83" t="s">
        <v>54</v>
      </c>
      <c r="B337" s="56"/>
      <c r="C337" s="56"/>
      <c r="D337" s="84">
        <f>SUBTOTAL(9,D303:D336)</f>
        <v>2234</v>
      </c>
      <c r="E337" s="85">
        <f>SUBTOTAL(9,E303:E336)</f>
        <v>348249.42</v>
      </c>
      <c r="F337" s="84">
        <f>SUBTOTAL(9,F303:F336)</f>
        <v>230</v>
      </c>
    </row>
    <row r="338" spans="1:6" outlineLevel="2" x14ac:dyDescent="0.25">
      <c r="A338" s="56" t="s">
        <v>27</v>
      </c>
      <c r="B338" s="56" t="s">
        <v>135</v>
      </c>
      <c r="C338" s="56" t="s">
        <v>196</v>
      </c>
      <c r="D338" s="56">
        <v>11</v>
      </c>
      <c r="E338" s="82">
        <v>1561.4</v>
      </c>
      <c r="F338" s="56">
        <v>4</v>
      </c>
    </row>
    <row r="339" spans="1:6" outlineLevel="2" x14ac:dyDescent="0.25">
      <c r="A339" s="56" t="s">
        <v>27</v>
      </c>
      <c r="B339" s="56" t="s">
        <v>135</v>
      </c>
      <c r="C339" s="56" t="s">
        <v>197</v>
      </c>
      <c r="D339" s="56">
        <v>16</v>
      </c>
      <c r="E339" s="82">
        <v>524</v>
      </c>
      <c r="F339" s="56">
        <v>1</v>
      </c>
    </row>
    <row r="340" spans="1:6" outlineLevel="2" x14ac:dyDescent="0.25">
      <c r="A340" s="56" t="s">
        <v>27</v>
      </c>
      <c r="B340" s="56" t="s">
        <v>135</v>
      </c>
      <c r="C340" s="56" t="s">
        <v>210</v>
      </c>
      <c r="D340" s="56">
        <v>10</v>
      </c>
      <c r="E340" s="82">
        <v>107.3</v>
      </c>
      <c r="F340" s="56">
        <v>4</v>
      </c>
    </row>
    <row r="341" spans="1:6" outlineLevel="2" x14ac:dyDescent="0.25">
      <c r="A341" s="56" t="s">
        <v>27</v>
      </c>
      <c r="B341" s="56" t="s">
        <v>135</v>
      </c>
      <c r="C341" s="56" t="s">
        <v>196</v>
      </c>
      <c r="D341" s="56">
        <v>200</v>
      </c>
      <c r="E341" s="82">
        <v>13120.9</v>
      </c>
      <c r="F341" s="56">
        <v>8</v>
      </c>
    </row>
    <row r="342" spans="1:6" outlineLevel="2" x14ac:dyDescent="0.25">
      <c r="A342" s="56" t="s">
        <v>27</v>
      </c>
      <c r="B342" s="56" t="s">
        <v>135</v>
      </c>
      <c r="C342" s="56" t="s">
        <v>208</v>
      </c>
      <c r="D342" s="56">
        <v>155</v>
      </c>
      <c r="E342" s="82">
        <v>11572.85</v>
      </c>
      <c r="F342" s="56">
        <v>19</v>
      </c>
    </row>
    <row r="343" spans="1:6" outlineLevel="2" x14ac:dyDescent="0.25">
      <c r="A343" s="56" t="s">
        <v>27</v>
      </c>
      <c r="B343" s="56" t="s">
        <v>135</v>
      </c>
      <c r="C343" s="56" t="s">
        <v>210</v>
      </c>
      <c r="D343" s="56">
        <v>5</v>
      </c>
      <c r="E343" s="82">
        <v>320</v>
      </c>
      <c r="F343" s="56">
        <v>2</v>
      </c>
    </row>
    <row r="344" spans="1:6" outlineLevel="2" x14ac:dyDescent="0.25">
      <c r="A344" s="56" t="s">
        <v>27</v>
      </c>
      <c r="B344" s="56" t="s">
        <v>135</v>
      </c>
      <c r="C344" s="56" t="s">
        <v>196</v>
      </c>
      <c r="D344" s="56">
        <v>21</v>
      </c>
      <c r="E344" s="82">
        <v>1165.5</v>
      </c>
      <c r="F344" s="56">
        <v>7</v>
      </c>
    </row>
    <row r="345" spans="1:6" outlineLevel="2" x14ac:dyDescent="0.25">
      <c r="A345" s="56" t="s">
        <v>27</v>
      </c>
      <c r="B345" s="56" t="s">
        <v>135</v>
      </c>
      <c r="C345" s="56" t="s">
        <v>197</v>
      </c>
      <c r="D345" s="56">
        <v>121</v>
      </c>
      <c r="E345" s="82">
        <v>2546</v>
      </c>
      <c r="F345" s="56">
        <v>1</v>
      </c>
    </row>
    <row r="346" spans="1:6" outlineLevel="2" x14ac:dyDescent="0.25">
      <c r="A346" s="56" t="s">
        <v>27</v>
      </c>
      <c r="B346" s="56" t="s">
        <v>135</v>
      </c>
      <c r="C346" s="56" t="s">
        <v>123</v>
      </c>
      <c r="D346" s="56">
        <v>137</v>
      </c>
      <c r="E346" s="82">
        <v>3462.3</v>
      </c>
      <c r="F346" s="56">
        <v>11</v>
      </c>
    </row>
    <row r="347" spans="1:6" outlineLevel="2" x14ac:dyDescent="0.25">
      <c r="A347" s="56" t="s">
        <v>27</v>
      </c>
      <c r="B347" s="56" t="s">
        <v>135</v>
      </c>
      <c r="C347" s="56" t="s">
        <v>210</v>
      </c>
      <c r="D347" s="56">
        <v>38</v>
      </c>
      <c r="E347" s="82">
        <v>364.45</v>
      </c>
      <c r="F347" s="56">
        <v>3</v>
      </c>
    </row>
    <row r="348" spans="1:6" outlineLevel="2" x14ac:dyDescent="0.25">
      <c r="A348" s="56" t="s">
        <v>27</v>
      </c>
      <c r="B348" s="56" t="s">
        <v>135</v>
      </c>
      <c r="C348" s="56" t="s">
        <v>208</v>
      </c>
      <c r="D348" s="56">
        <v>65</v>
      </c>
      <c r="E348" s="82">
        <v>16790</v>
      </c>
      <c r="F348" s="56">
        <v>15</v>
      </c>
    </row>
    <row r="349" spans="1:6" outlineLevel="2" x14ac:dyDescent="0.25">
      <c r="A349" s="56" t="s">
        <v>27</v>
      </c>
      <c r="B349" s="56" t="s">
        <v>135</v>
      </c>
      <c r="C349" s="56" t="s">
        <v>123</v>
      </c>
      <c r="D349" s="56">
        <v>6</v>
      </c>
      <c r="E349" s="82">
        <v>38</v>
      </c>
      <c r="F349" s="56">
        <v>1</v>
      </c>
    </row>
    <row r="350" spans="1:6" outlineLevel="2" x14ac:dyDescent="0.25">
      <c r="A350" s="56" t="s">
        <v>27</v>
      </c>
      <c r="B350" s="56" t="s">
        <v>135</v>
      </c>
      <c r="C350" s="56" t="s">
        <v>197</v>
      </c>
      <c r="D350" s="56">
        <v>32</v>
      </c>
      <c r="E350" s="82">
        <v>914</v>
      </c>
      <c r="F350" s="56">
        <v>1</v>
      </c>
    </row>
    <row r="351" spans="1:6" outlineLevel="2" x14ac:dyDescent="0.25">
      <c r="A351" s="56" t="s">
        <v>27</v>
      </c>
      <c r="B351" s="56" t="s">
        <v>135</v>
      </c>
      <c r="C351" s="56" t="s">
        <v>123</v>
      </c>
      <c r="D351" s="56">
        <v>24</v>
      </c>
      <c r="E351" s="82">
        <v>333.84</v>
      </c>
      <c r="F351" s="56">
        <v>4</v>
      </c>
    </row>
    <row r="352" spans="1:6" outlineLevel="2" collapsed="1" x14ac:dyDescent="0.25">
      <c r="A352" s="56" t="s">
        <v>27</v>
      </c>
      <c r="B352" s="56" t="s">
        <v>135</v>
      </c>
      <c r="C352" s="56" t="s">
        <v>196</v>
      </c>
      <c r="D352" s="56">
        <v>130</v>
      </c>
      <c r="E352" s="82">
        <v>5822</v>
      </c>
      <c r="F352" s="56">
        <v>7</v>
      </c>
    </row>
    <row r="353" spans="1:6" outlineLevel="2" x14ac:dyDescent="0.25">
      <c r="A353" s="56" t="s">
        <v>27</v>
      </c>
      <c r="B353" s="56" t="s">
        <v>135</v>
      </c>
      <c r="C353" s="56" t="s">
        <v>210</v>
      </c>
      <c r="D353" s="56">
        <v>8</v>
      </c>
      <c r="E353" s="82">
        <v>50.7</v>
      </c>
      <c r="F353" s="56">
        <v>2</v>
      </c>
    </row>
    <row r="354" spans="1:6" outlineLevel="2" x14ac:dyDescent="0.25">
      <c r="A354" s="56" t="s">
        <v>27</v>
      </c>
      <c r="B354" s="56" t="s">
        <v>135</v>
      </c>
      <c r="C354" s="56" t="s">
        <v>196</v>
      </c>
      <c r="D354" s="56">
        <v>26</v>
      </c>
      <c r="E354" s="82">
        <v>8611.2999999999993</v>
      </c>
      <c r="F354" s="56">
        <v>7</v>
      </c>
    </row>
    <row r="355" spans="1:6" outlineLevel="2" x14ac:dyDescent="0.25">
      <c r="A355" s="56" t="s">
        <v>27</v>
      </c>
      <c r="B355" s="56" t="s">
        <v>135</v>
      </c>
      <c r="C355" s="56" t="s">
        <v>197</v>
      </c>
      <c r="D355" s="56">
        <v>20</v>
      </c>
      <c r="E355" s="82">
        <v>435</v>
      </c>
      <c r="F355" s="56">
        <v>2</v>
      </c>
    </row>
    <row r="356" spans="1:6" outlineLevel="2" x14ac:dyDescent="0.25">
      <c r="A356" s="56" t="s">
        <v>27</v>
      </c>
      <c r="B356" s="56" t="s">
        <v>135</v>
      </c>
      <c r="C356" s="56" t="s">
        <v>210</v>
      </c>
      <c r="D356" s="56">
        <v>8</v>
      </c>
      <c r="E356" s="82">
        <v>162</v>
      </c>
      <c r="F356" s="56">
        <v>3</v>
      </c>
    </row>
    <row r="357" spans="1:6" outlineLevel="2" x14ac:dyDescent="0.25">
      <c r="A357" s="56" t="s">
        <v>27</v>
      </c>
      <c r="B357" s="56" t="s">
        <v>135</v>
      </c>
      <c r="C357" s="56" t="s">
        <v>197</v>
      </c>
      <c r="D357" s="56">
        <v>20</v>
      </c>
      <c r="E357" s="82">
        <v>652</v>
      </c>
      <c r="F357" s="56">
        <v>1</v>
      </c>
    </row>
    <row r="358" spans="1:6" outlineLevel="2" x14ac:dyDescent="0.25">
      <c r="A358" s="56" t="s">
        <v>27</v>
      </c>
      <c r="B358" s="56" t="s">
        <v>135</v>
      </c>
      <c r="C358" s="56" t="s">
        <v>202</v>
      </c>
      <c r="D358" s="56">
        <v>105</v>
      </c>
      <c r="E358" s="82">
        <v>927.7</v>
      </c>
      <c r="F358" s="56">
        <v>7</v>
      </c>
    </row>
    <row r="359" spans="1:6" outlineLevel="2" x14ac:dyDescent="0.25">
      <c r="A359" s="56" t="s">
        <v>27</v>
      </c>
      <c r="B359" s="56" t="s">
        <v>135</v>
      </c>
      <c r="C359" s="56" t="s">
        <v>208</v>
      </c>
      <c r="D359" s="56">
        <v>57</v>
      </c>
      <c r="E359" s="82">
        <v>11465.85</v>
      </c>
      <c r="F359" s="56">
        <v>16</v>
      </c>
    </row>
    <row r="360" spans="1:6" outlineLevel="2" x14ac:dyDescent="0.25">
      <c r="A360" s="56" t="s">
        <v>27</v>
      </c>
      <c r="B360" s="56" t="s">
        <v>135</v>
      </c>
      <c r="C360" s="56" t="s">
        <v>123</v>
      </c>
      <c r="D360" s="56">
        <v>51</v>
      </c>
      <c r="E360" s="82">
        <v>2265.1</v>
      </c>
      <c r="F360" s="56">
        <v>9</v>
      </c>
    </row>
    <row r="361" spans="1:6" outlineLevel="2" x14ac:dyDescent="0.25">
      <c r="A361" s="56" t="s">
        <v>27</v>
      </c>
      <c r="B361" s="56" t="s">
        <v>135</v>
      </c>
      <c r="C361" s="56" t="s">
        <v>123</v>
      </c>
      <c r="D361" s="56">
        <v>8</v>
      </c>
      <c r="E361" s="82">
        <v>303</v>
      </c>
      <c r="F361" s="56">
        <v>1</v>
      </c>
    </row>
    <row r="362" spans="1:6" outlineLevel="2" x14ac:dyDescent="0.25">
      <c r="A362" s="56" t="s">
        <v>27</v>
      </c>
      <c r="B362" s="56" t="s">
        <v>135</v>
      </c>
      <c r="C362" s="56" t="s">
        <v>210</v>
      </c>
      <c r="D362" s="56">
        <v>5</v>
      </c>
      <c r="E362" s="82">
        <v>6</v>
      </c>
      <c r="F362" s="56">
        <v>1</v>
      </c>
    </row>
    <row r="363" spans="1:6" outlineLevel="2" x14ac:dyDescent="0.25">
      <c r="A363" s="56" t="s">
        <v>27</v>
      </c>
      <c r="B363" s="56" t="s">
        <v>135</v>
      </c>
      <c r="C363" s="56" t="s">
        <v>196</v>
      </c>
      <c r="D363" s="56">
        <v>106</v>
      </c>
      <c r="E363" s="82">
        <v>5569</v>
      </c>
      <c r="F363" s="56">
        <v>6</v>
      </c>
    </row>
    <row r="364" spans="1:6" outlineLevel="2" x14ac:dyDescent="0.25">
      <c r="A364" s="56" t="s">
        <v>27</v>
      </c>
      <c r="B364" s="56" t="s">
        <v>135</v>
      </c>
      <c r="C364" s="56" t="s">
        <v>210</v>
      </c>
      <c r="D364" s="56">
        <v>17</v>
      </c>
      <c r="E364" s="82">
        <v>141.5</v>
      </c>
      <c r="F364" s="56">
        <v>1</v>
      </c>
    </row>
    <row r="365" spans="1:6" outlineLevel="2" x14ac:dyDescent="0.25">
      <c r="A365" s="56" t="s">
        <v>27</v>
      </c>
      <c r="B365" s="56" t="s">
        <v>135</v>
      </c>
      <c r="C365" s="56" t="s">
        <v>196</v>
      </c>
      <c r="D365" s="56">
        <v>229</v>
      </c>
      <c r="E365" s="82">
        <v>10050</v>
      </c>
      <c r="F365" s="56">
        <v>3</v>
      </c>
    </row>
    <row r="366" spans="1:6" outlineLevel="2" x14ac:dyDescent="0.25">
      <c r="A366" s="56" t="s">
        <v>27</v>
      </c>
      <c r="B366" s="56" t="s">
        <v>135</v>
      </c>
      <c r="C366" s="56" t="s">
        <v>123</v>
      </c>
      <c r="D366" s="56">
        <v>1</v>
      </c>
      <c r="E366" s="82">
        <v>180</v>
      </c>
      <c r="F366" s="56">
        <v>1</v>
      </c>
    </row>
    <row r="367" spans="1:6" outlineLevel="2" collapsed="1" x14ac:dyDescent="0.25">
      <c r="A367" s="56" t="s">
        <v>27</v>
      </c>
      <c r="B367" s="56" t="s">
        <v>135</v>
      </c>
      <c r="C367" s="56" t="s">
        <v>210</v>
      </c>
      <c r="D367" s="56">
        <v>1</v>
      </c>
      <c r="E367" s="82">
        <v>20</v>
      </c>
      <c r="F367" s="56">
        <v>1</v>
      </c>
    </row>
    <row r="368" spans="1:6" outlineLevel="2" x14ac:dyDescent="0.25">
      <c r="A368" s="56" t="s">
        <v>27</v>
      </c>
      <c r="B368" s="56" t="s">
        <v>135</v>
      </c>
      <c r="C368" s="56" t="s">
        <v>196</v>
      </c>
      <c r="D368" s="56">
        <v>1</v>
      </c>
      <c r="E368" s="82">
        <v>194</v>
      </c>
      <c r="F368" s="56">
        <v>1</v>
      </c>
    </row>
    <row r="369" spans="1:6" outlineLevel="2" collapsed="1" x14ac:dyDescent="0.25">
      <c r="A369" s="56" t="s">
        <v>27</v>
      </c>
      <c r="B369" s="56" t="s">
        <v>135</v>
      </c>
      <c r="C369" s="56" t="s">
        <v>123</v>
      </c>
      <c r="D369" s="56">
        <v>13</v>
      </c>
      <c r="E369" s="82">
        <v>7475</v>
      </c>
      <c r="F369" s="56">
        <v>4</v>
      </c>
    </row>
    <row r="370" spans="1:6" outlineLevel="2" x14ac:dyDescent="0.25">
      <c r="A370" s="56" t="s">
        <v>27</v>
      </c>
      <c r="B370" s="56" t="s">
        <v>135</v>
      </c>
      <c r="C370" s="56" t="s">
        <v>196</v>
      </c>
      <c r="D370" s="56">
        <v>3</v>
      </c>
      <c r="E370" s="82">
        <v>20.5</v>
      </c>
      <c r="F370" s="56">
        <v>1</v>
      </c>
    </row>
    <row r="371" spans="1:6" outlineLevel="2" x14ac:dyDescent="0.25">
      <c r="A371" s="56" t="s">
        <v>27</v>
      </c>
      <c r="B371" s="56" t="s">
        <v>135</v>
      </c>
      <c r="C371" s="56" t="s">
        <v>210</v>
      </c>
      <c r="D371" s="56">
        <v>9</v>
      </c>
      <c r="E371" s="82">
        <v>147</v>
      </c>
      <c r="F371" s="56">
        <v>3</v>
      </c>
    </row>
    <row r="372" spans="1:6" outlineLevel="2" collapsed="1" x14ac:dyDescent="0.25">
      <c r="A372" s="56" t="s">
        <v>27</v>
      </c>
      <c r="B372" s="56" t="s">
        <v>135</v>
      </c>
      <c r="C372" s="56" t="s">
        <v>196</v>
      </c>
      <c r="D372" s="56">
        <v>34</v>
      </c>
      <c r="E372" s="82">
        <v>2692</v>
      </c>
      <c r="F372" s="56">
        <v>5</v>
      </c>
    </row>
    <row r="373" spans="1:6" outlineLevel="2" x14ac:dyDescent="0.25">
      <c r="A373" s="56" t="s">
        <v>27</v>
      </c>
      <c r="B373" s="56" t="s">
        <v>135</v>
      </c>
      <c r="C373" s="56" t="s">
        <v>197</v>
      </c>
      <c r="D373" s="56">
        <v>37</v>
      </c>
      <c r="E373" s="82">
        <v>940</v>
      </c>
      <c r="F373" s="56">
        <v>2</v>
      </c>
    </row>
    <row r="374" spans="1:6" outlineLevel="2" x14ac:dyDescent="0.25">
      <c r="A374" s="56" t="s">
        <v>27</v>
      </c>
      <c r="B374" s="56" t="s">
        <v>135</v>
      </c>
      <c r="C374" s="56" t="s">
        <v>210</v>
      </c>
      <c r="D374" s="56">
        <v>562</v>
      </c>
      <c r="E374" s="82">
        <v>4461.3</v>
      </c>
      <c r="F374" s="56">
        <v>7</v>
      </c>
    </row>
    <row r="375" spans="1:6" outlineLevel="2" x14ac:dyDescent="0.25">
      <c r="A375" s="56" t="s">
        <v>27</v>
      </c>
      <c r="B375" s="56" t="s">
        <v>135</v>
      </c>
      <c r="C375" s="56" t="s">
        <v>196</v>
      </c>
      <c r="D375" s="56">
        <v>23</v>
      </c>
      <c r="E375" s="82">
        <v>3148</v>
      </c>
      <c r="F375" s="56">
        <v>5</v>
      </c>
    </row>
    <row r="376" spans="1:6" outlineLevel="2" x14ac:dyDescent="0.25">
      <c r="A376" s="56" t="s">
        <v>27</v>
      </c>
      <c r="B376" s="56" t="s">
        <v>135</v>
      </c>
      <c r="C376" s="56" t="s">
        <v>208</v>
      </c>
      <c r="D376" s="56">
        <v>21</v>
      </c>
      <c r="E376" s="82">
        <v>4459.7</v>
      </c>
      <c r="F376" s="56">
        <v>9</v>
      </c>
    </row>
    <row r="377" spans="1:6" outlineLevel="2" x14ac:dyDescent="0.25">
      <c r="A377" s="56" t="s">
        <v>27</v>
      </c>
      <c r="B377" s="56" t="s">
        <v>135</v>
      </c>
      <c r="C377" s="56" t="s">
        <v>210</v>
      </c>
      <c r="D377" s="56">
        <v>10</v>
      </c>
      <c r="E377" s="82">
        <v>179.5</v>
      </c>
      <c r="F377" s="56">
        <v>4</v>
      </c>
    </row>
    <row r="378" spans="1:6" outlineLevel="2" x14ac:dyDescent="0.25">
      <c r="A378" s="56" t="s">
        <v>27</v>
      </c>
      <c r="B378" s="56" t="s">
        <v>135</v>
      </c>
      <c r="C378" s="56" t="s">
        <v>196</v>
      </c>
      <c r="D378" s="56">
        <v>27</v>
      </c>
      <c r="E378" s="82">
        <v>1602.6</v>
      </c>
      <c r="F378" s="56">
        <v>8</v>
      </c>
    </row>
    <row r="379" spans="1:6" outlineLevel="2" x14ac:dyDescent="0.25">
      <c r="A379" s="56" t="s">
        <v>27</v>
      </c>
      <c r="B379" s="56" t="s">
        <v>135</v>
      </c>
      <c r="C379" s="56" t="s">
        <v>208</v>
      </c>
      <c r="D379" s="56">
        <v>24</v>
      </c>
      <c r="E379" s="82">
        <v>5533</v>
      </c>
      <c r="F379" s="56">
        <v>10</v>
      </c>
    </row>
    <row r="380" spans="1:6" outlineLevel="2" x14ac:dyDescent="0.25">
      <c r="A380" s="56" t="s">
        <v>27</v>
      </c>
      <c r="B380" s="56" t="s">
        <v>135</v>
      </c>
      <c r="C380" s="56" t="s">
        <v>123</v>
      </c>
      <c r="D380" s="56">
        <v>212</v>
      </c>
      <c r="E380" s="82">
        <v>10267</v>
      </c>
      <c r="F380" s="56">
        <v>6</v>
      </c>
    </row>
    <row r="381" spans="1:6" outlineLevel="2" x14ac:dyDescent="0.25">
      <c r="A381" s="56" t="s">
        <v>27</v>
      </c>
      <c r="B381" s="56" t="s">
        <v>135</v>
      </c>
      <c r="C381" s="56" t="s">
        <v>210</v>
      </c>
      <c r="D381" s="56">
        <v>12</v>
      </c>
      <c r="E381" s="82">
        <v>242.5</v>
      </c>
      <c r="F381" s="56">
        <v>6</v>
      </c>
    </row>
    <row r="382" spans="1:6" outlineLevel="2" x14ac:dyDescent="0.25">
      <c r="A382" s="56" t="s">
        <v>27</v>
      </c>
      <c r="B382" s="56" t="s">
        <v>135</v>
      </c>
      <c r="C382" s="56" t="s">
        <v>196</v>
      </c>
      <c r="D382" s="56">
        <v>282</v>
      </c>
      <c r="E382" s="82">
        <v>6977</v>
      </c>
      <c r="F382" s="56">
        <v>9</v>
      </c>
    </row>
    <row r="383" spans="1:6" outlineLevel="2" x14ac:dyDescent="0.25">
      <c r="A383" s="56" t="s">
        <v>27</v>
      </c>
      <c r="B383" s="56" t="s">
        <v>135</v>
      </c>
      <c r="C383" s="56" t="s">
        <v>210</v>
      </c>
      <c r="D383" s="56">
        <v>6</v>
      </c>
      <c r="E383" s="82">
        <v>31.5</v>
      </c>
      <c r="F383" s="56">
        <v>1</v>
      </c>
    </row>
    <row r="384" spans="1:6" outlineLevel="2" x14ac:dyDescent="0.25">
      <c r="A384" s="56" t="s">
        <v>27</v>
      </c>
      <c r="B384" s="56" t="s">
        <v>135</v>
      </c>
      <c r="C384" s="56" t="s">
        <v>196</v>
      </c>
      <c r="D384" s="56">
        <v>48</v>
      </c>
      <c r="E384" s="82">
        <v>14092</v>
      </c>
      <c r="F384" s="56">
        <v>6</v>
      </c>
    </row>
    <row r="385" spans="1:6" outlineLevel="2" x14ac:dyDescent="0.25">
      <c r="A385" s="56" t="s">
        <v>27</v>
      </c>
      <c r="B385" s="56" t="s">
        <v>135</v>
      </c>
      <c r="C385" s="56" t="s">
        <v>197</v>
      </c>
      <c r="D385" s="56">
        <v>40</v>
      </c>
      <c r="E385" s="82">
        <v>1298</v>
      </c>
      <c r="F385" s="56">
        <v>1</v>
      </c>
    </row>
    <row r="386" spans="1:6" outlineLevel="2" x14ac:dyDescent="0.25">
      <c r="A386" s="56" t="s">
        <v>27</v>
      </c>
      <c r="B386" s="56" t="s">
        <v>135</v>
      </c>
      <c r="C386" s="56" t="s">
        <v>123</v>
      </c>
      <c r="D386" s="56">
        <v>14</v>
      </c>
      <c r="E386" s="82">
        <v>3619</v>
      </c>
      <c r="F386" s="56">
        <v>2</v>
      </c>
    </row>
    <row r="387" spans="1:6" outlineLevel="2" x14ac:dyDescent="0.25">
      <c r="A387" s="56" t="s">
        <v>27</v>
      </c>
      <c r="B387" s="56" t="s">
        <v>135</v>
      </c>
      <c r="C387" s="56" t="s">
        <v>210</v>
      </c>
      <c r="D387" s="56">
        <v>7</v>
      </c>
      <c r="E387" s="82">
        <v>369</v>
      </c>
      <c r="F387" s="56">
        <v>3</v>
      </c>
    </row>
    <row r="388" spans="1:6" outlineLevel="2" x14ac:dyDescent="0.25">
      <c r="A388" s="56" t="s">
        <v>27</v>
      </c>
      <c r="B388" s="56" t="s">
        <v>135</v>
      </c>
      <c r="C388" s="56" t="s">
        <v>208</v>
      </c>
      <c r="D388" s="56">
        <v>325</v>
      </c>
      <c r="E388" s="82">
        <v>8545.9500000000007</v>
      </c>
      <c r="F388" s="56">
        <v>16</v>
      </c>
    </row>
    <row r="389" spans="1:6" outlineLevel="2" x14ac:dyDescent="0.25">
      <c r="A389" s="56" t="s">
        <v>27</v>
      </c>
      <c r="B389" s="56" t="s">
        <v>135</v>
      </c>
      <c r="C389" s="56" t="s">
        <v>196</v>
      </c>
      <c r="D389" s="56">
        <v>61</v>
      </c>
      <c r="E389" s="82">
        <v>5525.8</v>
      </c>
      <c r="F389" s="56">
        <v>2</v>
      </c>
    </row>
    <row r="390" spans="1:6" outlineLevel="2" x14ac:dyDescent="0.25">
      <c r="A390" s="56" t="s">
        <v>27</v>
      </c>
      <c r="B390" s="56" t="s">
        <v>135</v>
      </c>
      <c r="C390" s="56" t="s">
        <v>210</v>
      </c>
      <c r="D390" s="56">
        <v>8</v>
      </c>
      <c r="E390" s="82">
        <v>81</v>
      </c>
      <c r="F390" s="56">
        <v>2</v>
      </c>
    </row>
    <row r="391" spans="1:6" outlineLevel="2" x14ac:dyDescent="0.25">
      <c r="A391" s="56" t="s">
        <v>27</v>
      </c>
      <c r="B391" s="56" t="s">
        <v>135</v>
      </c>
      <c r="C391" s="56" t="s">
        <v>196</v>
      </c>
      <c r="D391" s="56">
        <v>286</v>
      </c>
      <c r="E391" s="82">
        <v>8804</v>
      </c>
      <c r="F391" s="56">
        <v>7</v>
      </c>
    </row>
    <row r="392" spans="1:6" outlineLevel="2" x14ac:dyDescent="0.25">
      <c r="A392" s="56" t="s">
        <v>27</v>
      </c>
      <c r="B392" s="56" t="s">
        <v>135</v>
      </c>
      <c r="C392" s="56" t="s">
        <v>197</v>
      </c>
      <c r="D392" s="56">
        <v>29</v>
      </c>
      <c r="E392" s="82">
        <v>733</v>
      </c>
      <c r="F392" s="56">
        <v>3</v>
      </c>
    </row>
    <row r="393" spans="1:6" outlineLevel="2" x14ac:dyDescent="0.25">
      <c r="A393" s="56" t="s">
        <v>27</v>
      </c>
      <c r="B393" s="56" t="s">
        <v>135</v>
      </c>
      <c r="C393" s="56" t="s">
        <v>123</v>
      </c>
      <c r="D393" s="56">
        <v>10</v>
      </c>
      <c r="E393" s="82">
        <v>740.65</v>
      </c>
      <c r="F393" s="56">
        <v>5</v>
      </c>
    </row>
    <row r="394" spans="1:6" outlineLevel="2" x14ac:dyDescent="0.25">
      <c r="A394" s="56" t="s">
        <v>27</v>
      </c>
      <c r="B394" s="56" t="s">
        <v>135</v>
      </c>
      <c r="C394" s="56" t="s">
        <v>210</v>
      </c>
      <c r="D394" s="56">
        <v>8</v>
      </c>
      <c r="E394" s="82">
        <v>75</v>
      </c>
      <c r="F394" s="56">
        <v>3</v>
      </c>
    </row>
    <row r="395" spans="1:6" outlineLevel="2" x14ac:dyDescent="0.25">
      <c r="A395" s="56" t="s">
        <v>27</v>
      </c>
      <c r="B395" s="56" t="s">
        <v>135</v>
      </c>
      <c r="C395" s="56" t="s">
        <v>196</v>
      </c>
      <c r="D395" s="56">
        <v>237</v>
      </c>
      <c r="E395" s="82">
        <v>11202.8</v>
      </c>
      <c r="F395" s="56">
        <v>7</v>
      </c>
    </row>
    <row r="396" spans="1:6" outlineLevel="2" x14ac:dyDescent="0.25">
      <c r="A396" s="56" t="s">
        <v>27</v>
      </c>
      <c r="B396" s="56" t="s">
        <v>135</v>
      </c>
      <c r="C396" s="56" t="s">
        <v>197</v>
      </c>
      <c r="D396" s="56">
        <v>91</v>
      </c>
      <c r="E396" s="82">
        <v>2000</v>
      </c>
      <c r="F396" s="56">
        <v>1</v>
      </c>
    </row>
    <row r="397" spans="1:6" outlineLevel="2" x14ac:dyDescent="0.25">
      <c r="A397" s="56" t="s">
        <v>27</v>
      </c>
      <c r="B397" s="56" t="s">
        <v>135</v>
      </c>
      <c r="C397" s="56" t="s">
        <v>207</v>
      </c>
      <c r="D397" s="56">
        <v>153</v>
      </c>
      <c r="E397" s="82">
        <v>4062</v>
      </c>
      <c r="F397" s="56">
        <v>1</v>
      </c>
    </row>
    <row r="398" spans="1:6" outlineLevel="2" x14ac:dyDescent="0.25">
      <c r="A398" s="56" t="s">
        <v>27</v>
      </c>
      <c r="B398" s="56" t="s">
        <v>135</v>
      </c>
      <c r="C398" s="56" t="s">
        <v>210</v>
      </c>
      <c r="D398" s="56">
        <v>8</v>
      </c>
      <c r="E398" s="82">
        <v>68.5</v>
      </c>
      <c r="F398" s="56">
        <v>3</v>
      </c>
    </row>
    <row r="399" spans="1:6" outlineLevel="2" x14ac:dyDescent="0.25">
      <c r="A399" s="56" t="s">
        <v>27</v>
      </c>
      <c r="B399" s="56" t="s">
        <v>135</v>
      </c>
      <c r="C399" s="56" t="s">
        <v>196</v>
      </c>
      <c r="D399" s="56">
        <v>1103</v>
      </c>
      <c r="E399" s="82">
        <v>13667.1</v>
      </c>
      <c r="F399" s="56">
        <v>11</v>
      </c>
    </row>
    <row r="400" spans="1:6" outlineLevel="2" x14ac:dyDescent="0.25">
      <c r="A400" s="56" t="s">
        <v>27</v>
      </c>
      <c r="B400" s="56" t="s">
        <v>135</v>
      </c>
      <c r="C400" s="56" t="s">
        <v>197</v>
      </c>
      <c r="D400" s="56">
        <v>19</v>
      </c>
      <c r="E400" s="82">
        <v>410</v>
      </c>
      <c r="F400" s="56">
        <v>1</v>
      </c>
    </row>
    <row r="401" spans="1:6" outlineLevel="2" collapsed="1" x14ac:dyDescent="0.25">
      <c r="A401" s="56" t="s">
        <v>27</v>
      </c>
      <c r="B401" s="56" t="s">
        <v>135</v>
      </c>
      <c r="C401" s="56" t="s">
        <v>208</v>
      </c>
      <c r="D401" s="56">
        <v>537</v>
      </c>
      <c r="E401" s="82">
        <v>12674.9</v>
      </c>
      <c r="F401" s="56">
        <v>12</v>
      </c>
    </row>
    <row r="402" spans="1:6" outlineLevel="2" x14ac:dyDescent="0.25">
      <c r="A402" s="56" t="s">
        <v>27</v>
      </c>
      <c r="B402" s="56" t="s">
        <v>135</v>
      </c>
      <c r="C402" s="56" t="s">
        <v>210</v>
      </c>
      <c r="D402" s="56">
        <v>7</v>
      </c>
      <c r="E402" s="82">
        <v>83</v>
      </c>
      <c r="F402" s="56">
        <v>3</v>
      </c>
    </row>
    <row r="403" spans="1:6" outlineLevel="2" x14ac:dyDescent="0.25">
      <c r="A403" s="56" t="s">
        <v>27</v>
      </c>
      <c r="B403" s="56" t="s">
        <v>135</v>
      </c>
      <c r="C403" s="56" t="s">
        <v>196</v>
      </c>
      <c r="D403" s="56">
        <v>485</v>
      </c>
      <c r="E403" s="82">
        <v>6531.5</v>
      </c>
      <c r="F403" s="56">
        <v>10</v>
      </c>
    </row>
    <row r="404" spans="1:6" outlineLevel="2" x14ac:dyDescent="0.25">
      <c r="A404" s="56" t="s">
        <v>27</v>
      </c>
      <c r="B404" s="56" t="s">
        <v>135</v>
      </c>
      <c r="C404" s="56" t="s">
        <v>197</v>
      </c>
      <c r="D404" s="56">
        <v>40</v>
      </c>
      <c r="E404" s="82">
        <v>1297</v>
      </c>
      <c r="F404" s="56">
        <v>1</v>
      </c>
    </row>
    <row r="405" spans="1:6" outlineLevel="2" x14ac:dyDescent="0.25">
      <c r="A405" s="56" t="s">
        <v>27</v>
      </c>
      <c r="B405" s="56" t="s">
        <v>135</v>
      </c>
      <c r="C405" s="56" t="s">
        <v>123</v>
      </c>
      <c r="D405" s="56">
        <v>21</v>
      </c>
      <c r="E405" s="82">
        <v>1929.32</v>
      </c>
      <c r="F405" s="56">
        <v>12</v>
      </c>
    </row>
    <row r="406" spans="1:6" outlineLevel="2" x14ac:dyDescent="0.25">
      <c r="A406" s="56" t="s">
        <v>27</v>
      </c>
      <c r="B406" s="56" t="s">
        <v>135</v>
      </c>
      <c r="C406" s="56" t="s">
        <v>210</v>
      </c>
      <c r="D406" s="56">
        <v>3</v>
      </c>
      <c r="E406" s="82">
        <v>15</v>
      </c>
      <c r="F406" s="56">
        <v>1</v>
      </c>
    </row>
    <row r="407" spans="1:6" outlineLevel="2" x14ac:dyDescent="0.25">
      <c r="A407" s="56" t="s">
        <v>27</v>
      </c>
      <c r="B407" s="56" t="s">
        <v>135</v>
      </c>
      <c r="C407" s="56" t="s">
        <v>196</v>
      </c>
      <c r="D407" s="56">
        <v>104</v>
      </c>
      <c r="E407" s="82">
        <v>2094</v>
      </c>
      <c r="F407" s="56">
        <v>5</v>
      </c>
    </row>
    <row r="408" spans="1:6" outlineLevel="2" x14ac:dyDescent="0.25">
      <c r="A408" s="56" t="s">
        <v>27</v>
      </c>
      <c r="B408" s="56" t="s">
        <v>135</v>
      </c>
      <c r="C408" s="56" t="s">
        <v>196</v>
      </c>
      <c r="D408" s="56">
        <v>33</v>
      </c>
      <c r="E408" s="82">
        <v>13697.3</v>
      </c>
      <c r="F408" s="56">
        <v>6</v>
      </c>
    </row>
    <row r="409" spans="1:6" outlineLevel="2" x14ac:dyDescent="0.25">
      <c r="A409" s="56" t="s">
        <v>27</v>
      </c>
      <c r="B409" s="56" t="s">
        <v>135</v>
      </c>
      <c r="C409" s="56" t="s">
        <v>207</v>
      </c>
      <c r="D409" s="56">
        <v>9</v>
      </c>
      <c r="E409" s="82">
        <v>3144</v>
      </c>
      <c r="F409" s="56">
        <v>2</v>
      </c>
    </row>
    <row r="410" spans="1:6" outlineLevel="2" x14ac:dyDescent="0.25">
      <c r="A410" s="56" t="s">
        <v>27</v>
      </c>
      <c r="B410" s="56" t="s">
        <v>135</v>
      </c>
      <c r="C410" s="56" t="s">
        <v>123</v>
      </c>
      <c r="D410" s="56">
        <v>7</v>
      </c>
      <c r="E410" s="82">
        <v>786.1</v>
      </c>
      <c r="F410" s="56">
        <v>6</v>
      </c>
    </row>
    <row r="411" spans="1:6" outlineLevel="2" x14ac:dyDescent="0.25">
      <c r="A411" s="56" t="s">
        <v>27</v>
      </c>
      <c r="B411" s="56" t="s">
        <v>135</v>
      </c>
      <c r="C411" s="56" t="s">
        <v>196</v>
      </c>
      <c r="D411" s="56">
        <v>28</v>
      </c>
      <c r="E411" s="82">
        <v>9945</v>
      </c>
      <c r="F411" s="56">
        <v>4</v>
      </c>
    </row>
    <row r="412" spans="1:6" outlineLevel="2" x14ac:dyDescent="0.25">
      <c r="A412" s="56" t="s">
        <v>27</v>
      </c>
      <c r="B412" s="56" t="s">
        <v>135</v>
      </c>
      <c r="C412" s="56" t="s">
        <v>197</v>
      </c>
      <c r="D412" s="56">
        <v>7</v>
      </c>
      <c r="E412" s="82">
        <v>204</v>
      </c>
      <c r="F412" s="56">
        <v>1</v>
      </c>
    </row>
    <row r="413" spans="1:6" outlineLevel="2" x14ac:dyDescent="0.25">
      <c r="A413" s="56" t="s">
        <v>27</v>
      </c>
      <c r="B413" s="56" t="s">
        <v>135</v>
      </c>
      <c r="C413" s="56" t="s">
        <v>210</v>
      </c>
      <c r="D413" s="56">
        <v>2</v>
      </c>
      <c r="E413" s="82">
        <v>360</v>
      </c>
      <c r="F413" s="56">
        <v>2</v>
      </c>
    </row>
    <row r="414" spans="1:6" outlineLevel="2" x14ac:dyDescent="0.25">
      <c r="A414" s="56" t="s">
        <v>27</v>
      </c>
      <c r="B414" s="56" t="s">
        <v>135</v>
      </c>
      <c r="C414" s="56" t="s">
        <v>196</v>
      </c>
      <c r="D414" s="56">
        <v>96</v>
      </c>
      <c r="E414" s="82">
        <v>1082.7</v>
      </c>
      <c r="F414" s="56">
        <v>6</v>
      </c>
    </row>
    <row r="415" spans="1:6" outlineLevel="2" x14ac:dyDescent="0.25">
      <c r="A415" s="56" t="s">
        <v>27</v>
      </c>
      <c r="B415" s="56" t="s">
        <v>135</v>
      </c>
      <c r="C415" s="56" t="s">
        <v>197</v>
      </c>
      <c r="D415" s="56">
        <v>11</v>
      </c>
      <c r="E415" s="82">
        <v>347</v>
      </c>
      <c r="F415" s="56">
        <v>1</v>
      </c>
    </row>
    <row r="416" spans="1:6" outlineLevel="2" x14ac:dyDescent="0.25">
      <c r="A416" s="56" t="s">
        <v>27</v>
      </c>
      <c r="B416" s="56" t="s">
        <v>135</v>
      </c>
      <c r="C416" s="56" t="s">
        <v>208</v>
      </c>
      <c r="D416" s="56">
        <v>80</v>
      </c>
      <c r="E416" s="82">
        <v>3366.75</v>
      </c>
      <c r="F416" s="56">
        <v>10</v>
      </c>
    </row>
    <row r="417" spans="1:6" outlineLevel="2" x14ac:dyDescent="0.25">
      <c r="A417" s="56" t="s">
        <v>27</v>
      </c>
      <c r="B417" s="56" t="s">
        <v>135</v>
      </c>
      <c r="C417" s="56" t="s">
        <v>123</v>
      </c>
      <c r="D417" s="56">
        <v>59</v>
      </c>
      <c r="E417" s="82">
        <v>2509.6</v>
      </c>
      <c r="F417" s="56">
        <v>4</v>
      </c>
    </row>
    <row r="418" spans="1:6" outlineLevel="2" x14ac:dyDescent="0.25">
      <c r="A418" s="56" t="s">
        <v>27</v>
      </c>
      <c r="B418" s="56" t="s">
        <v>135</v>
      </c>
      <c r="C418" s="56" t="s">
        <v>210</v>
      </c>
      <c r="D418" s="56">
        <v>15</v>
      </c>
      <c r="E418" s="82">
        <v>80.900000000000006</v>
      </c>
      <c r="F418" s="56">
        <v>4</v>
      </c>
    </row>
    <row r="419" spans="1:6" outlineLevel="2" x14ac:dyDescent="0.25">
      <c r="A419" s="56" t="s">
        <v>27</v>
      </c>
      <c r="B419" s="56" t="s">
        <v>135</v>
      </c>
      <c r="C419" s="56" t="s">
        <v>196</v>
      </c>
      <c r="D419" s="56">
        <v>104</v>
      </c>
      <c r="E419" s="82">
        <v>15543</v>
      </c>
      <c r="F419" s="56">
        <v>11</v>
      </c>
    </row>
    <row r="420" spans="1:6" outlineLevel="2" x14ac:dyDescent="0.25">
      <c r="A420" s="56" t="s">
        <v>27</v>
      </c>
      <c r="B420" s="56" t="s">
        <v>135</v>
      </c>
      <c r="C420" s="56" t="s">
        <v>197</v>
      </c>
      <c r="D420" s="56">
        <v>24</v>
      </c>
      <c r="E420" s="82">
        <v>766</v>
      </c>
      <c r="F420" s="56">
        <v>1</v>
      </c>
    </row>
    <row r="421" spans="1:6" outlineLevel="2" x14ac:dyDescent="0.25">
      <c r="A421" s="56" t="s">
        <v>27</v>
      </c>
      <c r="B421" s="56" t="s">
        <v>135</v>
      </c>
      <c r="C421" s="56" t="s">
        <v>208</v>
      </c>
      <c r="D421" s="56">
        <v>61</v>
      </c>
      <c r="E421" s="82">
        <v>6076</v>
      </c>
      <c r="F421" s="56">
        <v>11</v>
      </c>
    </row>
    <row r="422" spans="1:6" outlineLevel="2" x14ac:dyDescent="0.25">
      <c r="A422" s="56" t="s">
        <v>27</v>
      </c>
      <c r="B422" s="56" t="s">
        <v>135</v>
      </c>
      <c r="C422" s="56" t="s">
        <v>123</v>
      </c>
      <c r="D422" s="56">
        <v>78</v>
      </c>
      <c r="E422" s="82">
        <v>7235</v>
      </c>
      <c r="F422" s="56">
        <v>11</v>
      </c>
    </row>
    <row r="423" spans="1:6" outlineLevel="2" x14ac:dyDescent="0.25">
      <c r="A423" s="56" t="s">
        <v>27</v>
      </c>
      <c r="B423" s="56" t="s">
        <v>135</v>
      </c>
      <c r="C423" s="56" t="s">
        <v>210</v>
      </c>
      <c r="D423" s="56">
        <v>32</v>
      </c>
      <c r="E423" s="82">
        <v>494.35</v>
      </c>
      <c r="F423" s="56">
        <v>5</v>
      </c>
    </row>
    <row r="424" spans="1:6" outlineLevel="2" x14ac:dyDescent="0.25">
      <c r="A424" s="56" t="s">
        <v>27</v>
      </c>
      <c r="B424" s="56" t="s">
        <v>135</v>
      </c>
      <c r="C424" s="56" t="s">
        <v>196</v>
      </c>
      <c r="D424" s="56">
        <v>93</v>
      </c>
      <c r="E424" s="82">
        <v>7317</v>
      </c>
      <c r="F424" s="56">
        <v>6</v>
      </c>
    </row>
    <row r="425" spans="1:6" outlineLevel="2" x14ac:dyDescent="0.25">
      <c r="A425" s="56" t="s">
        <v>27</v>
      </c>
      <c r="B425" s="56" t="s">
        <v>135</v>
      </c>
      <c r="C425" s="56" t="s">
        <v>123</v>
      </c>
      <c r="D425" s="56">
        <v>147</v>
      </c>
      <c r="E425" s="82">
        <v>6470.05</v>
      </c>
      <c r="F425" s="56">
        <v>7</v>
      </c>
    </row>
    <row r="426" spans="1:6" outlineLevel="2" x14ac:dyDescent="0.25">
      <c r="A426" s="56" t="s">
        <v>27</v>
      </c>
      <c r="B426" s="56" t="s">
        <v>135</v>
      </c>
      <c r="C426" s="56" t="s">
        <v>210</v>
      </c>
      <c r="D426" s="56">
        <v>67</v>
      </c>
      <c r="E426" s="82">
        <v>405.4</v>
      </c>
      <c r="F426" s="56">
        <v>5</v>
      </c>
    </row>
    <row r="427" spans="1:6" outlineLevel="2" x14ac:dyDescent="0.25">
      <c r="A427" s="56" t="s">
        <v>27</v>
      </c>
      <c r="B427" s="56" t="s">
        <v>135</v>
      </c>
      <c r="C427" s="56" t="s">
        <v>196</v>
      </c>
      <c r="D427" s="56">
        <v>88</v>
      </c>
      <c r="E427" s="82">
        <v>11184</v>
      </c>
      <c r="F427" s="56">
        <v>7</v>
      </c>
    </row>
    <row r="428" spans="1:6" outlineLevel="2" x14ac:dyDescent="0.25">
      <c r="A428" s="56" t="s">
        <v>27</v>
      </c>
      <c r="B428" s="56" t="s">
        <v>135</v>
      </c>
      <c r="C428" s="56" t="s">
        <v>210</v>
      </c>
      <c r="D428" s="56">
        <v>10</v>
      </c>
      <c r="E428" s="82">
        <v>92.5</v>
      </c>
      <c r="F428" s="56">
        <v>2</v>
      </c>
    </row>
    <row r="429" spans="1:6" outlineLevel="1" x14ac:dyDescent="0.25">
      <c r="A429" s="83" t="s">
        <v>28</v>
      </c>
      <c r="B429" s="56"/>
      <c r="C429" s="56"/>
      <c r="D429" s="84">
        <f>SUBTOTAL(9,D338:D428)</f>
        <v>7604</v>
      </c>
      <c r="E429" s="85">
        <f>SUBTOTAL(9,E338:E428)</f>
        <v>338877.45999999996</v>
      </c>
      <c r="F429" s="84">
        <f>SUBTOTAL(9,F338:F428)</f>
        <v>460</v>
      </c>
    </row>
    <row r="430" spans="1:6" outlineLevel="2" x14ac:dyDescent="0.25">
      <c r="A430" s="56" t="s">
        <v>25</v>
      </c>
      <c r="B430" s="56" t="s">
        <v>133</v>
      </c>
      <c r="C430" s="56" t="s">
        <v>196</v>
      </c>
      <c r="D430" s="56">
        <v>812</v>
      </c>
      <c r="E430" s="82">
        <v>21832.45</v>
      </c>
      <c r="F430" s="56">
        <v>20</v>
      </c>
    </row>
    <row r="431" spans="1:6" outlineLevel="2" x14ac:dyDescent="0.25">
      <c r="A431" s="56" t="s">
        <v>25</v>
      </c>
      <c r="B431" s="56" t="s">
        <v>133</v>
      </c>
      <c r="C431" s="56" t="s">
        <v>197</v>
      </c>
      <c r="D431" s="56">
        <v>1</v>
      </c>
      <c r="E431" s="82">
        <v>40</v>
      </c>
      <c r="F431" s="56">
        <v>1</v>
      </c>
    </row>
    <row r="432" spans="1:6" outlineLevel="2" x14ac:dyDescent="0.25">
      <c r="A432" s="56" t="s">
        <v>25</v>
      </c>
      <c r="B432" s="56" t="s">
        <v>133</v>
      </c>
      <c r="C432" s="56" t="s">
        <v>211</v>
      </c>
      <c r="D432" s="56">
        <v>39</v>
      </c>
      <c r="E432" s="82">
        <v>1537.85</v>
      </c>
      <c r="F432" s="56">
        <v>17</v>
      </c>
    </row>
    <row r="433" spans="1:6" outlineLevel="2" x14ac:dyDescent="0.25">
      <c r="A433" s="56" t="s">
        <v>25</v>
      </c>
      <c r="B433" s="56" t="s">
        <v>133</v>
      </c>
      <c r="C433" s="56" t="s">
        <v>122</v>
      </c>
      <c r="D433" s="56">
        <v>5</v>
      </c>
      <c r="E433" s="82">
        <v>24.2</v>
      </c>
      <c r="F433" s="56">
        <v>2</v>
      </c>
    </row>
    <row r="434" spans="1:6" outlineLevel="2" x14ac:dyDescent="0.25">
      <c r="A434" s="56" t="s">
        <v>25</v>
      </c>
      <c r="B434" s="56" t="s">
        <v>133</v>
      </c>
      <c r="C434" s="56" t="s">
        <v>196</v>
      </c>
      <c r="D434" s="56">
        <v>638</v>
      </c>
      <c r="E434" s="82">
        <v>18108.8</v>
      </c>
      <c r="F434" s="56">
        <v>19</v>
      </c>
    </row>
    <row r="435" spans="1:6" outlineLevel="2" x14ac:dyDescent="0.25">
      <c r="A435" s="56" t="s">
        <v>25</v>
      </c>
      <c r="B435" s="56" t="s">
        <v>133</v>
      </c>
      <c r="C435" s="56" t="s">
        <v>211</v>
      </c>
      <c r="D435" s="56">
        <v>26</v>
      </c>
      <c r="E435" s="82">
        <v>1554.15</v>
      </c>
      <c r="F435" s="56">
        <v>14</v>
      </c>
    </row>
    <row r="436" spans="1:6" outlineLevel="2" x14ac:dyDescent="0.25">
      <c r="A436" s="56" t="s">
        <v>25</v>
      </c>
      <c r="B436" s="56" t="s">
        <v>133</v>
      </c>
      <c r="C436" s="56" t="s">
        <v>122</v>
      </c>
      <c r="D436" s="56">
        <v>9</v>
      </c>
      <c r="E436" s="82">
        <v>55.8</v>
      </c>
      <c r="F436" s="56">
        <v>3</v>
      </c>
    </row>
    <row r="437" spans="1:6" outlineLevel="2" x14ac:dyDescent="0.25">
      <c r="A437" s="56" t="s">
        <v>25</v>
      </c>
      <c r="B437" s="56" t="s">
        <v>133</v>
      </c>
      <c r="C437" s="56" t="s">
        <v>196</v>
      </c>
      <c r="D437" s="56">
        <v>307</v>
      </c>
      <c r="E437" s="82">
        <v>12042.75</v>
      </c>
      <c r="F437" s="56">
        <v>26</v>
      </c>
    </row>
    <row r="438" spans="1:6" outlineLevel="2" x14ac:dyDescent="0.25">
      <c r="A438" s="56" t="s">
        <v>25</v>
      </c>
      <c r="B438" s="56" t="s">
        <v>133</v>
      </c>
      <c r="C438" s="56" t="s">
        <v>197</v>
      </c>
      <c r="D438" s="56">
        <v>175</v>
      </c>
      <c r="E438" s="82">
        <v>1856</v>
      </c>
      <c r="F438" s="56">
        <v>2</v>
      </c>
    </row>
    <row r="439" spans="1:6" outlineLevel="2" x14ac:dyDescent="0.25">
      <c r="A439" s="56" t="s">
        <v>25</v>
      </c>
      <c r="B439" s="56" t="s">
        <v>133</v>
      </c>
      <c r="C439" s="56" t="s">
        <v>212</v>
      </c>
      <c r="D439" s="56">
        <v>25</v>
      </c>
      <c r="E439" s="82">
        <v>5698</v>
      </c>
      <c r="F439" s="56">
        <v>4</v>
      </c>
    </row>
    <row r="440" spans="1:6" outlineLevel="2" x14ac:dyDescent="0.25">
      <c r="A440" s="56" t="s">
        <v>25</v>
      </c>
      <c r="B440" s="56" t="s">
        <v>133</v>
      </c>
      <c r="C440" s="56" t="s">
        <v>211</v>
      </c>
      <c r="D440" s="56">
        <v>31</v>
      </c>
      <c r="E440" s="82">
        <v>386.9</v>
      </c>
      <c r="F440" s="56">
        <v>21</v>
      </c>
    </row>
    <row r="441" spans="1:6" outlineLevel="2" x14ac:dyDescent="0.25">
      <c r="A441" s="56" t="s">
        <v>25</v>
      </c>
      <c r="B441" s="56" t="s">
        <v>133</v>
      </c>
      <c r="C441" s="56" t="s">
        <v>122</v>
      </c>
      <c r="D441" s="56">
        <v>10</v>
      </c>
      <c r="E441" s="82">
        <v>55.8</v>
      </c>
      <c r="F441" s="56">
        <v>4</v>
      </c>
    </row>
    <row r="442" spans="1:6" outlineLevel="2" x14ac:dyDescent="0.25">
      <c r="A442" s="56" t="s">
        <v>25</v>
      </c>
      <c r="B442" s="56" t="s">
        <v>133</v>
      </c>
      <c r="C442" s="56" t="s">
        <v>196</v>
      </c>
      <c r="D442" s="56">
        <v>28</v>
      </c>
      <c r="E442" s="82">
        <v>3626.9</v>
      </c>
      <c r="F442" s="56">
        <v>7</v>
      </c>
    </row>
    <row r="443" spans="1:6" outlineLevel="2" x14ac:dyDescent="0.25">
      <c r="A443" s="56" t="s">
        <v>25</v>
      </c>
      <c r="B443" s="56" t="s">
        <v>133</v>
      </c>
      <c r="C443" s="56" t="s">
        <v>203</v>
      </c>
      <c r="D443" s="56">
        <v>21</v>
      </c>
      <c r="E443" s="82">
        <v>3719</v>
      </c>
      <c r="F443" s="56">
        <v>1</v>
      </c>
    </row>
    <row r="444" spans="1:6" outlineLevel="2" x14ac:dyDescent="0.25">
      <c r="A444" s="56" t="s">
        <v>25</v>
      </c>
      <c r="B444" s="56" t="s">
        <v>133</v>
      </c>
      <c r="C444" s="56" t="s">
        <v>196</v>
      </c>
      <c r="D444" s="56">
        <v>14</v>
      </c>
      <c r="E444" s="82">
        <v>2920</v>
      </c>
      <c r="F444" s="56">
        <v>3</v>
      </c>
    </row>
    <row r="445" spans="1:6" outlineLevel="2" x14ac:dyDescent="0.25">
      <c r="A445" s="56" t="s">
        <v>25</v>
      </c>
      <c r="B445" s="56" t="s">
        <v>133</v>
      </c>
      <c r="C445" s="56" t="s">
        <v>212</v>
      </c>
      <c r="D445" s="56">
        <v>16</v>
      </c>
      <c r="E445" s="82">
        <v>3799.6</v>
      </c>
      <c r="F445" s="56">
        <v>6</v>
      </c>
    </row>
    <row r="446" spans="1:6" outlineLevel="2" x14ac:dyDescent="0.25">
      <c r="A446" s="56" t="s">
        <v>25</v>
      </c>
      <c r="B446" s="56" t="s">
        <v>133</v>
      </c>
      <c r="C446" s="56" t="s">
        <v>121</v>
      </c>
      <c r="D446" s="56">
        <v>6</v>
      </c>
      <c r="E446" s="82">
        <v>1118</v>
      </c>
      <c r="F446" s="56">
        <v>2</v>
      </c>
    </row>
    <row r="447" spans="1:6" outlineLevel="2" x14ac:dyDescent="0.25">
      <c r="A447" s="56" t="s">
        <v>25</v>
      </c>
      <c r="B447" s="56" t="s">
        <v>133</v>
      </c>
      <c r="C447" s="56" t="s">
        <v>196</v>
      </c>
      <c r="D447" s="56">
        <v>59</v>
      </c>
      <c r="E447" s="82">
        <v>6289.15</v>
      </c>
      <c r="F447" s="56">
        <v>13</v>
      </c>
    </row>
    <row r="448" spans="1:6" outlineLevel="2" x14ac:dyDescent="0.25">
      <c r="A448" s="56" t="s">
        <v>25</v>
      </c>
      <c r="B448" s="56" t="s">
        <v>133</v>
      </c>
      <c r="C448" s="56" t="s">
        <v>197</v>
      </c>
      <c r="D448" s="56">
        <v>109</v>
      </c>
      <c r="E448" s="82">
        <v>1707.44</v>
      </c>
      <c r="F448" s="56">
        <v>3</v>
      </c>
    </row>
    <row r="449" spans="1:6" outlineLevel="2" x14ac:dyDescent="0.25">
      <c r="A449" s="56" t="s">
        <v>25</v>
      </c>
      <c r="B449" s="56" t="s">
        <v>133</v>
      </c>
      <c r="C449" s="56" t="s">
        <v>212</v>
      </c>
      <c r="D449" s="56">
        <v>6</v>
      </c>
      <c r="E449" s="82">
        <v>1284</v>
      </c>
      <c r="F449" s="56">
        <v>4</v>
      </c>
    </row>
    <row r="450" spans="1:6" outlineLevel="2" x14ac:dyDescent="0.25">
      <c r="A450" s="56" t="s">
        <v>25</v>
      </c>
      <c r="B450" s="56" t="s">
        <v>133</v>
      </c>
      <c r="C450" s="56" t="s">
        <v>211</v>
      </c>
      <c r="D450" s="56">
        <v>10</v>
      </c>
      <c r="E450" s="82">
        <v>3649.1</v>
      </c>
      <c r="F450" s="56">
        <v>3</v>
      </c>
    </row>
    <row r="451" spans="1:6" outlineLevel="2" x14ac:dyDescent="0.25">
      <c r="A451" s="56" t="s">
        <v>25</v>
      </c>
      <c r="B451" s="56" t="s">
        <v>133</v>
      </c>
      <c r="C451" s="56" t="s">
        <v>122</v>
      </c>
      <c r="D451" s="56">
        <v>8</v>
      </c>
      <c r="E451" s="82">
        <v>107.5</v>
      </c>
      <c r="F451" s="56">
        <v>2</v>
      </c>
    </row>
    <row r="452" spans="1:6" outlineLevel="2" x14ac:dyDescent="0.25">
      <c r="A452" s="56" t="s">
        <v>25</v>
      </c>
      <c r="B452" s="56" t="s">
        <v>133</v>
      </c>
      <c r="C452" s="56" t="s">
        <v>196</v>
      </c>
      <c r="D452" s="56">
        <v>3</v>
      </c>
      <c r="E452" s="82">
        <v>1350</v>
      </c>
      <c r="F452" s="56">
        <v>1</v>
      </c>
    </row>
    <row r="453" spans="1:6" outlineLevel="2" x14ac:dyDescent="0.25">
      <c r="A453" s="56" t="s">
        <v>25</v>
      </c>
      <c r="B453" s="56" t="s">
        <v>133</v>
      </c>
      <c r="C453" s="56" t="s">
        <v>197</v>
      </c>
      <c r="D453" s="56">
        <v>266</v>
      </c>
      <c r="E453" s="82">
        <v>3395.29</v>
      </c>
      <c r="F453" s="56">
        <v>10</v>
      </c>
    </row>
    <row r="454" spans="1:6" outlineLevel="2" x14ac:dyDescent="0.25">
      <c r="A454" s="56" t="s">
        <v>25</v>
      </c>
      <c r="B454" s="56" t="s">
        <v>133</v>
      </c>
      <c r="C454" s="56" t="s">
        <v>211</v>
      </c>
      <c r="D454" s="56">
        <v>33</v>
      </c>
      <c r="E454" s="82">
        <v>230.3</v>
      </c>
      <c r="F454" s="56">
        <v>19</v>
      </c>
    </row>
    <row r="455" spans="1:6" outlineLevel="2" x14ac:dyDescent="0.25">
      <c r="A455" s="56" t="s">
        <v>25</v>
      </c>
      <c r="B455" s="56" t="s">
        <v>133</v>
      </c>
      <c r="C455" s="56" t="s">
        <v>122</v>
      </c>
      <c r="D455" s="56">
        <v>7</v>
      </c>
      <c r="E455" s="82">
        <v>27.5</v>
      </c>
      <c r="F455" s="56">
        <v>2</v>
      </c>
    </row>
    <row r="456" spans="1:6" outlineLevel="2" x14ac:dyDescent="0.25">
      <c r="A456" s="56" t="s">
        <v>25</v>
      </c>
      <c r="B456" s="56" t="s">
        <v>133</v>
      </c>
      <c r="C456" s="56" t="s">
        <v>196</v>
      </c>
      <c r="D456" s="56">
        <v>459</v>
      </c>
      <c r="E456" s="82">
        <v>7503.8</v>
      </c>
      <c r="F456" s="56">
        <v>16</v>
      </c>
    </row>
    <row r="457" spans="1:6" outlineLevel="2" x14ac:dyDescent="0.25">
      <c r="A457" s="56" t="s">
        <v>25</v>
      </c>
      <c r="B457" s="56" t="s">
        <v>133</v>
      </c>
      <c r="C457" s="56" t="s">
        <v>197</v>
      </c>
      <c r="D457" s="56">
        <v>141</v>
      </c>
      <c r="E457" s="82">
        <v>1354.8</v>
      </c>
      <c r="F457" s="56">
        <v>3</v>
      </c>
    </row>
    <row r="458" spans="1:6" outlineLevel="2" x14ac:dyDescent="0.25">
      <c r="A458" s="56" t="s">
        <v>25</v>
      </c>
      <c r="B458" s="56" t="s">
        <v>133</v>
      </c>
      <c r="C458" s="56" t="s">
        <v>212</v>
      </c>
      <c r="D458" s="56">
        <v>26</v>
      </c>
      <c r="E458" s="82">
        <v>2517.25</v>
      </c>
      <c r="F458" s="56">
        <v>3</v>
      </c>
    </row>
    <row r="459" spans="1:6" outlineLevel="2" x14ac:dyDescent="0.25">
      <c r="A459" s="56" t="s">
        <v>25</v>
      </c>
      <c r="B459" s="56" t="s">
        <v>133</v>
      </c>
      <c r="C459" s="56" t="s">
        <v>211</v>
      </c>
      <c r="D459" s="56">
        <v>50</v>
      </c>
      <c r="E459" s="82">
        <v>583.65</v>
      </c>
      <c r="F459" s="56">
        <v>24</v>
      </c>
    </row>
    <row r="460" spans="1:6" outlineLevel="2" x14ac:dyDescent="0.25">
      <c r="A460" s="56" t="s">
        <v>25</v>
      </c>
      <c r="B460" s="56" t="s">
        <v>133</v>
      </c>
      <c r="C460" s="56" t="s">
        <v>122</v>
      </c>
      <c r="D460" s="56">
        <v>15</v>
      </c>
      <c r="E460" s="82">
        <v>93.5</v>
      </c>
      <c r="F460" s="56">
        <v>4</v>
      </c>
    </row>
    <row r="461" spans="1:6" outlineLevel="2" x14ac:dyDescent="0.25">
      <c r="A461" s="56" t="s">
        <v>25</v>
      </c>
      <c r="B461" s="56" t="s">
        <v>133</v>
      </c>
      <c r="C461" s="56" t="s">
        <v>196</v>
      </c>
      <c r="D461" s="56">
        <v>95</v>
      </c>
      <c r="E461" s="82">
        <v>3062.7</v>
      </c>
      <c r="F461" s="56">
        <v>12</v>
      </c>
    </row>
    <row r="462" spans="1:6" outlineLevel="2" x14ac:dyDescent="0.25">
      <c r="A462" s="56" t="s">
        <v>25</v>
      </c>
      <c r="B462" s="56" t="s">
        <v>133</v>
      </c>
      <c r="C462" s="56" t="s">
        <v>197</v>
      </c>
      <c r="D462" s="56">
        <v>4</v>
      </c>
      <c r="E462" s="82">
        <v>430</v>
      </c>
      <c r="F462" s="56">
        <v>1</v>
      </c>
    </row>
    <row r="463" spans="1:6" outlineLevel="2" x14ac:dyDescent="0.25">
      <c r="A463" s="56" t="s">
        <v>25</v>
      </c>
      <c r="B463" s="56" t="s">
        <v>133</v>
      </c>
      <c r="C463" s="56" t="s">
        <v>121</v>
      </c>
      <c r="D463" s="56">
        <v>36</v>
      </c>
      <c r="E463" s="82">
        <v>4584.5</v>
      </c>
      <c r="F463" s="56">
        <v>11</v>
      </c>
    </row>
    <row r="464" spans="1:6" outlineLevel="2" x14ac:dyDescent="0.25">
      <c r="A464" s="56" t="s">
        <v>25</v>
      </c>
      <c r="B464" s="56" t="s">
        <v>133</v>
      </c>
      <c r="C464" s="56" t="s">
        <v>122</v>
      </c>
      <c r="D464" s="56">
        <v>4</v>
      </c>
      <c r="E464" s="82">
        <v>26</v>
      </c>
      <c r="F464" s="56">
        <v>1</v>
      </c>
    </row>
    <row r="465" spans="1:6" outlineLevel="2" x14ac:dyDescent="0.25">
      <c r="A465" s="56" t="s">
        <v>25</v>
      </c>
      <c r="B465" s="56" t="s">
        <v>133</v>
      </c>
      <c r="C465" s="56" t="s">
        <v>196</v>
      </c>
      <c r="D465" s="56">
        <v>257</v>
      </c>
      <c r="E465" s="82">
        <v>4538</v>
      </c>
      <c r="F465" s="56">
        <v>5</v>
      </c>
    </row>
    <row r="466" spans="1:6" outlineLevel="2" x14ac:dyDescent="0.25">
      <c r="A466" s="56" t="s">
        <v>25</v>
      </c>
      <c r="B466" s="56" t="s">
        <v>133</v>
      </c>
      <c r="C466" s="56" t="s">
        <v>197</v>
      </c>
      <c r="D466" s="56">
        <v>2</v>
      </c>
      <c r="E466" s="82">
        <v>22</v>
      </c>
      <c r="F466" s="56">
        <v>1</v>
      </c>
    </row>
    <row r="467" spans="1:6" outlineLevel="2" x14ac:dyDescent="0.25">
      <c r="A467" s="56" t="s">
        <v>25</v>
      </c>
      <c r="B467" s="56" t="s">
        <v>133</v>
      </c>
      <c r="C467" s="56" t="s">
        <v>212</v>
      </c>
      <c r="D467" s="56">
        <v>14</v>
      </c>
      <c r="E467" s="82">
        <v>2452</v>
      </c>
      <c r="F467" s="56">
        <v>3</v>
      </c>
    </row>
    <row r="468" spans="1:6" outlineLevel="2" x14ac:dyDescent="0.25">
      <c r="A468" s="56" t="s">
        <v>25</v>
      </c>
      <c r="B468" s="56" t="s">
        <v>133</v>
      </c>
      <c r="C468" s="56" t="s">
        <v>211</v>
      </c>
      <c r="D468" s="56">
        <v>2</v>
      </c>
      <c r="E468" s="82">
        <v>495</v>
      </c>
      <c r="F468" s="56">
        <v>1</v>
      </c>
    </row>
    <row r="469" spans="1:6" outlineLevel="2" x14ac:dyDescent="0.25">
      <c r="A469" s="56" t="s">
        <v>25</v>
      </c>
      <c r="B469" s="56" t="s">
        <v>133</v>
      </c>
      <c r="C469" s="56" t="s">
        <v>122</v>
      </c>
      <c r="D469" s="56">
        <v>9</v>
      </c>
      <c r="E469" s="82">
        <v>90</v>
      </c>
      <c r="F469" s="56">
        <v>1</v>
      </c>
    </row>
    <row r="470" spans="1:6" outlineLevel="2" x14ac:dyDescent="0.25">
      <c r="A470" s="56" t="s">
        <v>25</v>
      </c>
      <c r="B470" s="56" t="s">
        <v>133</v>
      </c>
      <c r="C470" s="56" t="s">
        <v>196</v>
      </c>
      <c r="D470" s="56">
        <v>2</v>
      </c>
      <c r="E470" s="82">
        <v>39.65</v>
      </c>
      <c r="F470" s="56">
        <v>1</v>
      </c>
    </row>
    <row r="471" spans="1:6" outlineLevel="2" x14ac:dyDescent="0.25">
      <c r="A471" s="56" t="s">
        <v>25</v>
      </c>
      <c r="B471" s="56" t="s">
        <v>133</v>
      </c>
      <c r="C471" s="56" t="s">
        <v>197</v>
      </c>
      <c r="D471" s="56">
        <v>37</v>
      </c>
      <c r="E471" s="82">
        <v>520</v>
      </c>
      <c r="F471" s="56">
        <v>1</v>
      </c>
    </row>
    <row r="472" spans="1:6" outlineLevel="2" x14ac:dyDescent="0.25">
      <c r="A472" s="56" t="s">
        <v>25</v>
      </c>
      <c r="B472" s="56" t="s">
        <v>133</v>
      </c>
      <c r="C472" s="56" t="s">
        <v>196</v>
      </c>
      <c r="D472" s="56">
        <v>28</v>
      </c>
      <c r="E472" s="82">
        <v>1236</v>
      </c>
      <c r="F472" s="56">
        <v>2</v>
      </c>
    </row>
    <row r="473" spans="1:6" outlineLevel="2" x14ac:dyDescent="0.25">
      <c r="A473" s="56" t="s">
        <v>25</v>
      </c>
      <c r="B473" s="56" t="s">
        <v>133</v>
      </c>
      <c r="C473" s="56" t="s">
        <v>197</v>
      </c>
      <c r="D473" s="56">
        <v>1</v>
      </c>
      <c r="E473" s="82">
        <v>25</v>
      </c>
      <c r="F473" s="56">
        <v>1</v>
      </c>
    </row>
    <row r="474" spans="1:6" outlineLevel="2" x14ac:dyDescent="0.25">
      <c r="A474" s="56" t="s">
        <v>25</v>
      </c>
      <c r="B474" s="56" t="s">
        <v>133</v>
      </c>
      <c r="C474" s="56" t="s">
        <v>212</v>
      </c>
      <c r="D474" s="56">
        <v>1</v>
      </c>
      <c r="E474" s="82">
        <v>287</v>
      </c>
      <c r="F474" s="56">
        <v>1</v>
      </c>
    </row>
    <row r="475" spans="1:6" outlineLevel="2" x14ac:dyDescent="0.25">
      <c r="A475" s="56" t="s">
        <v>25</v>
      </c>
      <c r="B475" s="56" t="s">
        <v>133</v>
      </c>
      <c r="C475" s="56" t="s">
        <v>121</v>
      </c>
      <c r="D475" s="56">
        <v>38</v>
      </c>
      <c r="E475" s="82">
        <v>754.67</v>
      </c>
      <c r="F475" s="56">
        <v>5</v>
      </c>
    </row>
    <row r="476" spans="1:6" outlineLevel="2" x14ac:dyDescent="0.25">
      <c r="A476" s="56" t="s">
        <v>25</v>
      </c>
      <c r="B476" s="56" t="s">
        <v>133</v>
      </c>
      <c r="C476" s="56" t="s">
        <v>122</v>
      </c>
      <c r="D476" s="56">
        <v>2</v>
      </c>
      <c r="E476" s="82">
        <v>11.7</v>
      </c>
      <c r="F476" s="56">
        <v>2</v>
      </c>
    </row>
    <row r="477" spans="1:6" outlineLevel="2" x14ac:dyDescent="0.25">
      <c r="A477" s="56" t="s">
        <v>25</v>
      </c>
      <c r="B477" s="56" t="s">
        <v>133</v>
      </c>
      <c r="C477" s="56" t="s">
        <v>196</v>
      </c>
      <c r="D477" s="56">
        <v>14</v>
      </c>
      <c r="E477" s="82">
        <v>3247</v>
      </c>
      <c r="F477" s="56">
        <v>8</v>
      </c>
    </row>
    <row r="478" spans="1:6" outlineLevel="2" x14ac:dyDescent="0.25">
      <c r="A478" s="56" t="s">
        <v>25</v>
      </c>
      <c r="B478" s="56" t="s">
        <v>133</v>
      </c>
      <c r="C478" s="56" t="s">
        <v>211</v>
      </c>
      <c r="D478" s="56">
        <v>39</v>
      </c>
      <c r="E478" s="82">
        <v>1408</v>
      </c>
      <c r="F478" s="56">
        <v>8</v>
      </c>
    </row>
    <row r="479" spans="1:6" outlineLevel="2" x14ac:dyDescent="0.25">
      <c r="A479" s="56" t="s">
        <v>25</v>
      </c>
      <c r="B479" s="56" t="s">
        <v>133</v>
      </c>
      <c r="C479" s="56" t="s">
        <v>122</v>
      </c>
      <c r="D479" s="56">
        <v>10</v>
      </c>
      <c r="E479" s="82">
        <v>72.5</v>
      </c>
      <c r="F479" s="56">
        <v>2</v>
      </c>
    </row>
    <row r="480" spans="1:6" outlineLevel="2" x14ac:dyDescent="0.25">
      <c r="A480" s="56" t="s">
        <v>25</v>
      </c>
      <c r="B480" s="56" t="s">
        <v>133</v>
      </c>
      <c r="C480" s="56" t="s">
        <v>196</v>
      </c>
      <c r="D480" s="56">
        <v>286</v>
      </c>
      <c r="E480" s="82">
        <v>10077.5</v>
      </c>
      <c r="F480" s="56">
        <v>16</v>
      </c>
    </row>
    <row r="481" spans="1:6" outlineLevel="2" x14ac:dyDescent="0.25">
      <c r="A481" s="56" t="s">
        <v>25</v>
      </c>
      <c r="B481" s="56" t="s">
        <v>133</v>
      </c>
      <c r="C481" s="56" t="s">
        <v>197</v>
      </c>
      <c r="D481" s="56">
        <v>57</v>
      </c>
      <c r="E481" s="82">
        <v>1172</v>
      </c>
      <c r="F481" s="56">
        <v>3</v>
      </c>
    </row>
    <row r="482" spans="1:6" outlineLevel="2" x14ac:dyDescent="0.25">
      <c r="A482" s="56" t="s">
        <v>25</v>
      </c>
      <c r="B482" s="56" t="s">
        <v>133</v>
      </c>
      <c r="C482" s="56" t="s">
        <v>212</v>
      </c>
      <c r="D482" s="56">
        <v>5</v>
      </c>
      <c r="E482" s="82">
        <v>499.5</v>
      </c>
      <c r="F482" s="56">
        <v>2</v>
      </c>
    </row>
    <row r="483" spans="1:6" outlineLevel="2" x14ac:dyDescent="0.25">
      <c r="A483" s="56" t="s">
        <v>25</v>
      </c>
      <c r="B483" s="56" t="s">
        <v>133</v>
      </c>
      <c r="C483" s="56" t="s">
        <v>121</v>
      </c>
      <c r="D483" s="56">
        <v>128</v>
      </c>
      <c r="E483" s="82">
        <v>3277.4</v>
      </c>
      <c r="F483" s="56">
        <v>9</v>
      </c>
    </row>
    <row r="484" spans="1:6" outlineLevel="2" x14ac:dyDescent="0.25">
      <c r="A484" s="56" t="s">
        <v>25</v>
      </c>
      <c r="B484" s="56" t="s">
        <v>133</v>
      </c>
      <c r="C484" s="56" t="s">
        <v>211</v>
      </c>
      <c r="D484" s="56">
        <v>22</v>
      </c>
      <c r="E484" s="82">
        <v>95.85</v>
      </c>
      <c r="F484" s="56">
        <v>15</v>
      </c>
    </row>
    <row r="485" spans="1:6" outlineLevel="2" x14ac:dyDescent="0.25">
      <c r="A485" s="56" t="s">
        <v>25</v>
      </c>
      <c r="B485" s="56" t="s">
        <v>133</v>
      </c>
      <c r="C485" s="56" t="s">
        <v>122</v>
      </c>
      <c r="D485" s="56">
        <v>20</v>
      </c>
      <c r="E485" s="82">
        <v>39</v>
      </c>
      <c r="F485" s="56">
        <v>3</v>
      </c>
    </row>
    <row r="486" spans="1:6" outlineLevel="2" x14ac:dyDescent="0.25">
      <c r="A486" s="56" t="s">
        <v>25</v>
      </c>
      <c r="B486" s="56" t="s">
        <v>133</v>
      </c>
      <c r="C486" s="56" t="s">
        <v>196</v>
      </c>
      <c r="D486" s="56">
        <v>61</v>
      </c>
      <c r="E486" s="82">
        <v>12174.45</v>
      </c>
      <c r="F486" s="56">
        <v>12</v>
      </c>
    </row>
    <row r="487" spans="1:6" outlineLevel="2" x14ac:dyDescent="0.25">
      <c r="A487" s="56" t="s">
        <v>25</v>
      </c>
      <c r="B487" s="56" t="s">
        <v>133</v>
      </c>
      <c r="C487" s="56" t="s">
        <v>197</v>
      </c>
      <c r="D487" s="56">
        <v>178</v>
      </c>
      <c r="E487" s="82">
        <v>2119</v>
      </c>
      <c r="F487" s="56">
        <v>5</v>
      </c>
    </row>
    <row r="488" spans="1:6" outlineLevel="2" x14ac:dyDescent="0.25">
      <c r="A488" s="56" t="s">
        <v>25</v>
      </c>
      <c r="B488" s="56" t="s">
        <v>133</v>
      </c>
      <c r="C488" s="56" t="s">
        <v>211</v>
      </c>
      <c r="D488" s="56">
        <v>44</v>
      </c>
      <c r="E488" s="82">
        <v>196.85</v>
      </c>
      <c r="F488" s="56">
        <v>30</v>
      </c>
    </row>
    <row r="489" spans="1:6" outlineLevel="2" x14ac:dyDescent="0.25">
      <c r="A489" s="56" t="s">
        <v>25</v>
      </c>
      <c r="B489" s="56" t="s">
        <v>133</v>
      </c>
      <c r="C489" s="56" t="s">
        <v>122</v>
      </c>
      <c r="D489" s="56">
        <v>8</v>
      </c>
      <c r="E489" s="82">
        <v>38.4</v>
      </c>
      <c r="F489" s="56">
        <v>5</v>
      </c>
    </row>
    <row r="490" spans="1:6" outlineLevel="2" x14ac:dyDescent="0.25">
      <c r="A490" s="56" t="s">
        <v>25</v>
      </c>
      <c r="B490" s="56" t="s">
        <v>133</v>
      </c>
      <c r="C490" s="56" t="s">
        <v>121</v>
      </c>
      <c r="D490" s="56">
        <v>14</v>
      </c>
      <c r="E490" s="82">
        <v>1919</v>
      </c>
      <c r="F490" s="56">
        <v>7</v>
      </c>
    </row>
    <row r="491" spans="1:6" outlineLevel="2" x14ac:dyDescent="0.25">
      <c r="A491" s="56" t="s">
        <v>25</v>
      </c>
      <c r="B491" s="56" t="s">
        <v>133</v>
      </c>
      <c r="C491" s="56" t="s">
        <v>211</v>
      </c>
      <c r="D491" s="56">
        <v>20</v>
      </c>
      <c r="E491" s="82">
        <v>294.95</v>
      </c>
      <c r="F491" s="56">
        <v>10</v>
      </c>
    </row>
    <row r="492" spans="1:6" outlineLevel="2" x14ac:dyDescent="0.25">
      <c r="A492" s="56" t="s">
        <v>25</v>
      </c>
      <c r="B492" s="56" t="s">
        <v>133</v>
      </c>
      <c r="C492" s="56" t="s">
        <v>122</v>
      </c>
      <c r="D492" s="56">
        <v>11</v>
      </c>
      <c r="E492" s="82">
        <v>67.599999999999994</v>
      </c>
      <c r="F492" s="56">
        <v>4</v>
      </c>
    </row>
    <row r="493" spans="1:6" outlineLevel="2" collapsed="1" x14ac:dyDescent="0.25">
      <c r="A493" s="56" t="s">
        <v>25</v>
      </c>
      <c r="B493" s="56" t="s">
        <v>133</v>
      </c>
      <c r="C493" s="56" t="s">
        <v>196</v>
      </c>
      <c r="D493" s="56">
        <v>936</v>
      </c>
      <c r="E493" s="82">
        <v>14638.45</v>
      </c>
      <c r="F493" s="56">
        <v>25</v>
      </c>
    </row>
    <row r="494" spans="1:6" outlineLevel="2" x14ac:dyDescent="0.25">
      <c r="A494" s="56" t="s">
        <v>25</v>
      </c>
      <c r="B494" s="56" t="s">
        <v>133</v>
      </c>
      <c r="C494" s="56" t="s">
        <v>197</v>
      </c>
      <c r="D494" s="56">
        <v>97</v>
      </c>
      <c r="E494" s="82">
        <v>1327.6</v>
      </c>
      <c r="F494" s="56">
        <v>8</v>
      </c>
    </row>
    <row r="495" spans="1:6" outlineLevel="2" x14ac:dyDescent="0.25">
      <c r="A495" s="56" t="s">
        <v>25</v>
      </c>
      <c r="B495" s="56" t="s">
        <v>133</v>
      </c>
      <c r="C495" s="56" t="s">
        <v>211</v>
      </c>
      <c r="D495" s="56">
        <v>48</v>
      </c>
      <c r="E495" s="82">
        <v>347.5</v>
      </c>
      <c r="F495" s="56">
        <v>18</v>
      </c>
    </row>
    <row r="496" spans="1:6" outlineLevel="2" collapsed="1" x14ac:dyDescent="0.25">
      <c r="A496" s="56" t="s">
        <v>25</v>
      </c>
      <c r="B496" s="56" t="s">
        <v>133</v>
      </c>
      <c r="C496" s="56" t="s">
        <v>122</v>
      </c>
      <c r="D496" s="56">
        <v>8</v>
      </c>
      <c r="E496" s="82">
        <v>52.5</v>
      </c>
      <c r="F496" s="56">
        <v>3</v>
      </c>
    </row>
    <row r="497" spans="1:6" outlineLevel="2" x14ac:dyDescent="0.25">
      <c r="A497" s="56" t="s">
        <v>25</v>
      </c>
      <c r="B497" s="56" t="s">
        <v>133</v>
      </c>
      <c r="C497" s="56" t="s">
        <v>196</v>
      </c>
      <c r="D497" s="56">
        <v>40</v>
      </c>
      <c r="E497" s="82">
        <v>3548.9</v>
      </c>
      <c r="F497" s="56">
        <v>4</v>
      </c>
    </row>
    <row r="498" spans="1:6" outlineLevel="2" x14ac:dyDescent="0.25">
      <c r="A498" s="56" t="s">
        <v>25</v>
      </c>
      <c r="B498" s="56" t="s">
        <v>133</v>
      </c>
      <c r="C498" s="56" t="s">
        <v>197</v>
      </c>
      <c r="D498" s="56">
        <v>14</v>
      </c>
      <c r="E498" s="82">
        <v>310</v>
      </c>
      <c r="F498" s="56">
        <v>2</v>
      </c>
    </row>
    <row r="499" spans="1:6" outlineLevel="2" x14ac:dyDescent="0.25">
      <c r="A499" s="56" t="s">
        <v>25</v>
      </c>
      <c r="B499" s="56" t="s">
        <v>133</v>
      </c>
      <c r="C499" s="56" t="s">
        <v>121</v>
      </c>
      <c r="D499" s="56">
        <v>25</v>
      </c>
      <c r="E499" s="82">
        <v>4979.5</v>
      </c>
      <c r="F499" s="56">
        <v>6</v>
      </c>
    </row>
    <row r="500" spans="1:6" outlineLevel="2" collapsed="1" x14ac:dyDescent="0.25">
      <c r="A500" s="56" t="s">
        <v>25</v>
      </c>
      <c r="B500" s="56" t="s">
        <v>133</v>
      </c>
      <c r="C500" s="56" t="s">
        <v>196</v>
      </c>
      <c r="D500" s="56">
        <v>3</v>
      </c>
      <c r="E500" s="82">
        <v>1500</v>
      </c>
      <c r="F500" s="56">
        <v>1</v>
      </c>
    </row>
    <row r="501" spans="1:6" outlineLevel="2" x14ac:dyDescent="0.25">
      <c r="A501" s="56" t="s">
        <v>25</v>
      </c>
      <c r="B501" s="56" t="s">
        <v>133</v>
      </c>
      <c r="C501" s="56" t="s">
        <v>212</v>
      </c>
      <c r="D501" s="56">
        <v>18</v>
      </c>
      <c r="E501" s="82">
        <v>1795</v>
      </c>
      <c r="F501" s="56">
        <v>5</v>
      </c>
    </row>
    <row r="502" spans="1:6" outlineLevel="2" x14ac:dyDescent="0.25">
      <c r="A502" s="56" t="s">
        <v>25</v>
      </c>
      <c r="B502" s="56" t="s">
        <v>133</v>
      </c>
      <c r="C502" s="56" t="s">
        <v>211</v>
      </c>
      <c r="D502" s="56">
        <v>9</v>
      </c>
      <c r="E502" s="82">
        <v>1320.25</v>
      </c>
      <c r="F502" s="56">
        <v>6</v>
      </c>
    </row>
    <row r="503" spans="1:6" outlineLevel="2" x14ac:dyDescent="0.25">
      <c r="A503" s="56" t="s">
        <v>25</v>
      </c>
      <c r="B503" s="56" t="s">
        <v>133</v>
      </c>
      <c r="C503" s="56" t="s">
        <v>196</v>
      </c>
      <c r="D503" s="56">
        <v>1013</v>
      </c>
      <c r="E503" s="82">
        <v>18402.080000000002</v>
      </c>
      <c r="F503" s="56">
        <v>16</v>
      </c>
    </row>
    <row r="504" spans="1:6" outlineLevel="2" x14ac:dyDescent="0.25">
      <c r="A504" s="56" t="s">
        <v>25</v>
      </c>
      <c r="B504" s="56" t="s">
        <v>133</v>
      </c>
      <c r="C504" s="56" t="s">
        <v>197</v>
      </c>
      <c r="D504" s="56">
        <v>40</v>
      </c>
      <c r="E504" s="82">
        <v>1012</v>
      </c>
      <c r="F504" s="56">
        <v>1</v>
      </c>
    </row>
    <row r="505" spans="1:6" outlineLevel="2" x14ac:dyDescent="0.25">
      <c r="A505" s="56" t="s">
        <v>25</v>
      </c>
      <c r="B505" s="56" t="s">
        <v>133</v>
      </c>
      <c r="C505" s="56" t="s">
        <v>212</v>
      </c>
      <c r="D505" s="56">
        <v>23</v>
      </c>
      <c r="E505" s="82">
        <v>2048</v>
      </c>
      <c r="F505" s="56">
        <v>5</v>
      </c>
    </row>
    <row r="506" spans="1:6" outlineLevel="2" x14ac:dyDescent="0.25">
      <c r="A506" s="56" t="s">
        <v>25</v>
      </c>
      <c r="B506" s="56" t="s">
        <v>133</v>
      </c>
      <c r="C506" s="56" t="s">
        <v>121</v>
      </c>
      <c r="D506" s="56">
        <v>20</v>
      </c>
      <c r="E506" s="82">
        <v>1136</v>
      </c>
      <c r="F506" s="56">
        <v>4</v>
      </c>
    </row>
    <row r="507" spans="1:6" outlineLevel="2" x14ac:dyDescent="0.25">
      <c r="A507" s="56" t="s">
        <v>25</v>
      </c>
      <c r="B507" s="56" t="s">
        <v>133</v>
      </c>
      <c r="C507" s="56" t="s">
        <v>211</v>
      </c>
      <c r="D507" s="56">
        <v>32</v>
      </c>
      <c r="E507" s="82">
        <v>442.1</v>
      </c>
      <c r="F507" s="56">
        <v>10</v>
      </c>
    </row>
    <row r="508" spans="1:6" outlineLevel="2" x14ac:dyDescent="0.25">
      <c r="A508" s="56" t="s">
        <v>25</v>
      </c>
      <c r="B508" s="56" t="s">
        <v>133</v>
      </c>
      <c r="C508" s="56" t="s">
        <v>122</v>
      </c>
      <c r="D508" s="56">
        <v>5</v>
      </c>
      <c r="E508" s="82">
        <v>19</v>
      </c>
      <c r="F508" s="56">
        <v>1</v>
      </c>
    </row>
    <row r="509" spans="1:6" outlineLevel="2" x14ac:dyDescent="0.25">
      <c r="A509" s="56" t="s">
        <v>25</v>
      </c>
      <c r="B509" s="56" t="s">
        <v>133</v>
      </c>
      <c r="C509" s="56" t="s">
        <v>196</v>
      </c>
      <c r="D509" s="56">
        <v>58</v>
      </c>
      <c r="E509" s="82">
        <v>6316.7</v>
      </c>
      <c r="F509" s="56">
        <v>20</v>
      </c>
    </row>
    <row r="510" spans="1:6" outlineLevel="2" x14ac:dyDescent="0.25">
      <c r="A510" s="56" t="s">
        <v>25</v>
      </c>
      <c r="B510" s="56" t="s">
        <v>133</v>
      </c>
      <c r="C510" s="56" t="s">
        <v>121</v>
      </c>
      <c r="D510" s="56">
        <v>70</v>
      </c>
      <c r="E510" s="82">
        <v>3911</v>
      </c>
      <c r="F510" s="56">
        <v>12</v>
      </c>
    </row>
    <row r="511" spans="1:6" outlineLevel="2" x14ac:dyDescent="0.25">
      <c r="A511" s="56" t="s">
        <v>25</v>
      </c>
      <c r="B511" s="56" t="s">
        <v>133</v>
      </c>
      <c r="C511" s="56" t="s">
        <v>122</v>
      </c>
      <c r="D511" s="56">
        <v>7</v>
      </c>
      <c r="E511" s="82">
        <v>30</v>
      </c>
      <c r="F511" s="56">
        <v>2</v>
      </c>
    </row>
    <row r="512" spans="1:6" outlineLevel="2" x14ac:dyDescent="0.25">
      <c r="A512" s="56" t="s">
        <v>25</v>
      </c>
      <c r="B512" s="56" t="s">
        <v>133</v>
      </c>
      <c r="C512" s="56" t="s">
        <v>196</v>
      </c>
      <c r="D512" s="56">
        <v>405</v>
      </c>
      <c r="E512" s="82">
        <v>5972.1</v>
      </c>
      <c r="F512" s="56">
        <v>8</v>
      </c>
    </row>
    <row r="513" spans="1:6" outlineLevel="2" x14ac:dyDescent="0.25">
      <c r="A513" s="56" t="s">
        <v>25</v>
      </c>
      <c r="B513" s="56" t="s">
        <v>133</v>
      </c>
      <c r="C513" s="56" t="s">
        <v>197</v>
      </c>
      <c r="D513" s="56">
        <v>46</v>
      </c>
      <c r="E513" s="82">
        <v>1598</v>
      </c>
      <c r="F513" s="56">
        <v>2</v>
      </c>
    </row>
    <row r="514" spans="1:6" outlineLevel="2" x14ac:dyDescent="0.25">
      <c r="A514" s="56" t="s">
        <v>25</v>
      </c>
      <c r="B514" s="56" t="s">
        <v>133</v>
      </c>
      <c r="C514" s="56" t="s">
        <v>121</v>
      </c>
      <c r="D514" s="56">
        <v>5</v>
      </c>
      <c r="E514" s="82">
        <v>1572.8</v>
      </c>
      <c r="F514" s="56">
        <v>2</v>
      </c>
    </row>
    <row r="515" spans="1:6" outlineLevel="2" x14ac:dyDescent="0.25">
      <c r="A515" s="56" t="s">
        <v>25</v>
      </c>
      <c r="B515" s="56" t="s">
        <v>133</v>
      </c>
      <c r="C515" s="56" t="s">
        <v>211</v>
      </c>
      <c r="D515" s="56">
        <v>31</v>
      </c>
      <c r="E515" s="82">
        <v>491.95</v>
      </c>
      <c r="F515" s="56">
        <v>16</v>
      </c>
    </row>
    <row r="516" spans="1:6" outlineLevel="2" x14ac:dyDescent="0.25">
      <c r="A516" s="56" t="s">
        <v>25</v>
      </c>
      <c r="B516" s="56" t="s">
        <v>133</v>
      </c>
      <c r="C516" s="56" t="s">
        <v>122</v>
      </c>
      <c r="D516" s="56">
        <v>9</v>
      </c>
      <c r="E516" s="82">
        <v>55</v>
      </c>
      <c r="F516" s="56">
        <v>2</v>
      </c>
    </row>
    <row r="517" spans="1:6" outlineLevel="2" x14ac:dyDescent="0.25">
      <c r="A517" s="56" t="s">
        <v>25</v>
      </c>
      <c r="B517" s="56" t="s">
        <v>133</v>
      </c>
      <c r="C517" s="56" t="s">
        <v>196</v>
      </c>
      <c r="D517" s="56">
        <v>26</v>
      </c>
      <c r="E517" s="82">
        <v>4770</v>
      </c>
      <c r="F517" s="56">
        <v>5</v>
      </c>
    </row>
    <row r="518" spans="1:6" outlineLevel="2" x14ac:dyDescent="0.25">
      <c r="A518" s="56" t="s">
        <v>25</v>
      </c>
      <c r="B518" s="56" t="s">
        <v>133</v>
      </c>
      <c r="C518" s="56" t="s">
        <v>197</v>
      </c>
      <c r="D518" s="56">
        <v>19</v>
      </c>
      <c r="E518" s="82">
        <v>453</v>
      </c>
      <c r="F518" s="56">
        <v>1</v>
      </c>
    </row>
    <row r="519" spans="1:6" outlineLevel="2" x14ac:dyDescent="0.25">
      <c r="A519" s="56" t="s">
        <v>25</v>
      </c>
      <c r="B519" s="56" t="s">
        <v>133</v>
      </c>
      <c r="C519" s="56" t="s">
        <v>211</v>
      </c>
      <c r="D519" s="56">
        <v>43</v>
      </c>
      <c r="E519" s="82">
        <v>469.25</v>
      </c>
      <c r="F519" s="56">
        <v>15</v>
      </c>
    </row>
    <row r="520" spans="1:6" outlineLevel="2" x14ac:dyDescent="0.25">
      <c r="A520" s="56" t="s">
        <v>25</v>
      </c>
      <c r="B520" s="56" t="s">
        <v>133</v>
      </c>
      <c r="C520" s="56" t="s">
        <v>122</v>
      </c>
      <c r="D520" s="56">
        <v>10</v>
      </c>
      <c r="E520" s="82">
        <v>86.1</v>
      </c>
      <c r="F520" s="56">
        <v>4</v>
      </c>
    </row>
    <row r="521" spans="1:6" outlineLevel="2" x14ac:dyDescent="0.25">
      <c r="A521" s="56" t="s">
        <v>25</v>
      </c>
      <c r="B521" s="56" t="s">
        <v>133</v>
      </c>
      <c r="C521" s="56" t="s">
        <v>196</v>
      </c>
      <c r="D521" s="56">
        <v>114</v>
      </c>
      <c r="E521" s="82">
        <v>4919.2</v>
      </c>
      <c r="F521" s="56">
        <v>15</v>
      </c>
    </row>
    <row r="522" spans="1:6" outlineLevel="2" x14ac:dyDescent="0.25">
      <c r="A522" s="56" t="s">
        <v>25</v>
      </c>
      <c r="B522" s="56" t="s">
        <v>133</v>
      </c>
      <c r="C522" s="56" t="s">
        <v>197</v>
      </c>
      <c r="D522" s="56">
        <v>41</v>
      </c>
      <c r="E522" s="82">
        <v>921.23</v>
      </c>
      <c r="F522" s="56">
        <v>3</v>
      </c>
    </row>
    <row r="523" spans="1:6" outlineLevel="2" x14ac:dyDescent="0.25">
      <c r="A523" s="56" t="s">
        <v>25</v>
      </c>
      <c r="B523" s="56" t="s">
        <v>133</v>
      </c>
      <c r="C523" s="56" t="s">
        <v>212</v>
      </c>
      <c r="D523" s="56">
        <v>12</v>
      </c>
      <c r="E523" s="82">
        <v>3545</v>
      </c>
      <c r="F523" s="56">
        <v>4</v>
      </c>
    </row>
    <row r="524" spans="1:6" outlineLevel="2" x14ac:dyDescent="0.25">
      <c r="A524" s="56" t="s">
        <v>25</v>
      </c>
      <c r="B524" s="56" t="s">
        <v>133</v>
      </c>
      <c r="C524" s="56" t="s">
        <v>121</v>
      </c>
      <c r="D524" s="56">
        <v>53</v>
      </c>
      <c r="E524" s="82">
        <v>3190.5</v>
      </c>
      <c r="F524" s="56">
        <v>9</v>
      </c>
    </row>
    <row r="525" spans="1:6" outlineLevel="2" x14ac:dyDescent="0.25">
      <c r="A525" s="56" t="s">
        <v>25</v>
      </c>
      <c r="B525" s="56" t="s">
        <v>133</v>
      </c>
      <c r="C525" s="56" t="s">
        <v>122</v>
      </c>
      <c r="D525" s="56">
        <v>8</v>
      </c>
      <c r="E525" s="82">
        <v>34</v>
      </c>
      <c r="F525" s="56">
        <v>1</v>
      </c>
    </row>
    <row r="526" spans="1:6" outlineLevel="2" x14ac:dyDescent="0.25">
      <c r="A526" s="56" t="s">
        <v>25</v>
      </c>
      <c r="B526" s="56" t="s">
        <v>133</v>
      </c>
      <c r="C526" s="56" t="s">
        <v>203</v>
      </c>
      <c r="D526" s="56">
        <v>31</v>
      </c>
      <c r="E526" s="82">
        <v>5562</v>
      </c>
      <c r="F526" s="56">
        <v>2</v>
      </c>
    </row>
    <row r="527" spans="1:6" outlineLevel="2" x14ac:dyDescent="0.25">
      <c r="A527" s="56" t="s">
        <v>25</v>
      </c>
      <c r="B527" s="56" t="s">
        <v>133</v>
      </c>
      <c r="C527" s="56" t="s">
        <v>196</v>
      </c>
      <c r="D527" s="56">
        <v>16</v>
      </c>
      <c r="E527" s="82">
        <v>2481.6999999999998</v>
      </c>
      <c r="F527" s="56">
        <v>6</v>
      </c>
    </row>
    <row r="528" spans="1:6" outlineLevel="2" x14ac:dyDescent="0.25">
      <c r="A528" s="56" t="s">
        <v>25</v>
      </c>
      <c r="B528" s="56" t="s">
        <v>133</v>
      </c>
      <c r="C528" s="56" t="s">
        <v>196</v>
      </c>
      <c r="D528" s="56">
        <v>299</v>
      </c>
      <c r="E528" s="82">
        <v>9225.4500000000007</v>
      </c>
      <c r="F528" s="56">
        <v>10</v>
      </c>
    </row>
    <row r="529" spans="1:6" outlineLevel="2" x14ac:dyDescent="0.25">
      <c r="A529" s="56" t="s">
        <v>25</v>
      </c>
      <c r="B529" s="56" t="s">
        <v>133</v>
      </c>
      <c r="C529" s="56" t="s">
        <v>197</v>
      </c>
      <c r="D529" s="56">
        <v>25</v>
      </c>
      <c r="E529" s="82">
        <v>616</v>
      </c>
      <c r="F529" s="56">
        <v>2</v>
      </c>
    </row>
    <row r="530" spans="1:6" outlineLevel="2" x14ac:dyDescent="0.25">
      <c r="A530" s="56" t="s">
        <v>25</v>
      </c>
      <c r="B530" s="56" t="s">
        <v>133</v>
      </c>
      <c r="C530" s="56" t="s">
        <v>212</v>
      </c>
      <c r="D530" s="56">
        <v>18</v>
      </c>
      <c r="E530" s="82">
        <v>1542.7</v>
      </c>
      <c r="F530" s="56">
        <v>2</v>
      </c>
    </row>
    <row r="531" spans="1:6" outlineLevel="2" collapsed="1" x14ac:dyDescent="0.25">
      <c r="A531" s="56" t="s">
        <v>25</v>
      </c>
      <c r="B531" s="56" t="s">
        <v>133</v>
      </c>
      <c r="C531" s="56" t="s">
        <v>121</v>
      </c>
      <c r="D531" s="56">
        <v>13</v>
      </c>
      <c r="E531" s="82">
        <v>362</v>
      </c>
      <c r="F531" s="56">
        <v>2</v>
      </c>
    </row>
    <row r="532" spans="1:6" outlineLevel="2" x14ac:dyDescent="0.25">
      <c r="A532" s="56" t="s">
        <v>25</v>
      </c>
      <c r="B532" s="56" t="s">
        <v>133</v>
      </c>
      <c r="C532" s="56" t="s">
        <v>196</v>
      </c>
      <c r="D532" s="56">
        <v>36</v>
      </c>
      <c r="E532" s="82">
        <v>2411.1</v>
      </c>
      <c r="F532" s="56">
        <v>8</v>
      </c>
    </row>
    <row r="533" spans="1:6" outlineLevel="2" x14ac:dyDescent="0.25">
      <c r="A533" s="56" t="s">
        <v>25</v>
      </c>
      <c r="B533" s="56" t="s">
        <v>133</v>
      </c>
      <c r="C533" s="56" t="s">
        <v>197</v>
      </c>
      <c r="D533" s="56">
        <v>101</v>
      </c>
      <c r="E533" s="82">
        <v>2125.8000000000002</v>
      </c>
      <c r="F533" s="56">
        <v>3</v>
      </c>
    </row>
    <row r="534" spans="1:6" outlineLevel="2" x14ac:dyDescent="0.25">
      <c r="A534" s="56" t="s">
        <v>25</v>
      </c>
      <c r="B534" s="56" t="s">
        <v>133</v>
      </c>
      <c r="C534" s="56" t="s">
        <v>212</v>
      </c>
      <c r="D534" s="56">
        <v>1</v>
      </c>
      <c r="E534" s="82">
        <v>305</v>
      </c>
      <c r="F534" s="56">
        <v>1</v>
      </c>
    </row>
    <row r="535" spans="1:6" outlineLevel="2" x14ac:dyDescent="0.25">
      <c r="A535" s="56" t="s">
        <v>25</v>
      </c>
      <c r="B535" s="56" t="s">
        <v>133</v>
      </c>
      <c r="C535" s="56" t="s">
        <v>211</v>
      </c>
      <c r="D535" s="56">
        <v>46</v>
      </c>
      <c r="E535" s="82">
        <v>939.45</v>
      </c>
      <c r="F535" s="56">
        <v>16</v>
      </c>
    </row>
    <row r="536" spans="1:6" outlineLevel="2" x14ac:dyDescent="0.25">
      <c r="A536" s="56" t="s">
        <v>25</v>
      </c>
      <c r="B536" s="56" t="s">
        <v>133</v>
      </c>
      <c r="C536" s="56" t="s">
        <v>196</v>
      </c>
      <c r="D536" s="56">
        <v>102</v>
      </c>
      <c r="E536" s="82">
        <v>5519.6</v>
      </c>
      <c r="F536" s="56">
        <v>11</v>
      </c>
    </row>
    <row r="537" spans="1:6" outlineLevel="2" x14ac:dyDescent="0.25">
      <c r="A537" s="56" t="s">
        <v>25</v>
      </c>
      <c r="B537" s="56" t="s">
        <v>133</v>
      </c>
      <c r="C537" s="56" t="s">
        <v>197</v>
      </c>
      <c r="D537" s="56">
        <v>28</v>
      </c>
      <c r="E537" s="82">
        <v>395</v>
      </c>
      <c r="F537" s="56">
        <v>1</v>
      </c>
    </row>
    <row r="538" spans="1:6" outlineLevel="2" x14ac:dyDescent="0.25">
      <c r="A538" s="56" t="s">
        <v>25</v>
      </c>
      <c r="B538" s="56" t="s">
        <v>133</v>
      </c>
      <c r="C538" s="56" t="s">
        <v>212</v>
      </c>
      <c r="D538" s="56">
        <v>97</v>
      </c>
      <c r="E538" s="82">
        <v>3653</v>
      </c>
      <c r="F538" s="56">
        <v>3</v>
      </c>
    </row>
    <row r="539" spans="1:6" outlineLevel="2" x14ac:dyDescent="0.25">
      <c r="A539" s="56" t="s">
        <v>25</v>
      </c>
      <c r="B539" s="56" t="s">
        <v>133</v>
      </c>
      <c r="C539" s="56" t="s">
        <v>121</v>
      </c>
      <c r="D539" s="56">
        <v>29</v>
      </c>
      <c r="E539" s="82">
        <v>1705.7</v>
      </c>
      <c r="F539" s="56">
        <v>8</v>
      </c>
    </row>
    <row r="540" spans="1:6" outlineLevel="2" x14ac:dyDescent="0.25">
      <c r="A540" s="56" t="s">
        <v>25</v>
      </c>
      <c r="B540" s="56" t="s">
        <v>133</v>
      </c>
      <c r="C540" s="56" t="s">
        <v>211</v>
      </c>
      <c r="D540" s="56">
        <v>12</v>
      </c>
      <c r="E540" s="82">
        <v>281.2</v>
      </c>
      <c r="F540" s="56">
        <v>9</v>
      </c>
    </row>
    <row r="541" spans="1:6" outlineLevel="2" collapsed="1" x14ac:dyDescent="0.25">
      <c r="A541" s="56" t="s">
        <v>25</v>
      </c>
      <c r="B541" s="56" t="s">
        <v>133</v>
      </c>
      <c r="C541" s="56" t="s">
        <v>122</v>
      </c>
      <c r="D541" s="56">
        <v>15</v>
      </c>
      <c r="E541" s="82">
        <v>51.5</v>
      </c>
      <c r="F541" s="56">
        <v>3</v>
      </c>
    </row>
    <row r="542" spans="1:6" outlineLevel="2" x14ac:dyDescent="0.25">
      <c r="A542" s="56" t="s">
        <v>25</v>
      </c>
      <c r="B542" s="56" t="s">
        <v>133</v>
      </c>
      <c r="C542" s="56" t="s">
        <v>196</v>
      </c>
      <c r="D542" s="56">
        <v>63</v>
      </c>
      <c r="E542" s="82">
        <v>7537.95</v>
      </c>
      <c r="F542" s="56">
        <v>15</v>
      </c>
    </row>
    <row r="543" spans="1:6" outlineLevel="2" x14ac:dyDescent="0.25">
      <c r="A543" s="56" t="s">
        <v>25</v>
      </c>
      <c r="B543" s="56" t="s">
        <v>133</v>
      </c>
      <c r="C543" s="56" t="s">
        <v>197</v>
      </c>
      <c r="D543" s="56">
        <v>148</v>
      </c>
      <c r="E543" s="82">
        <v>2020.5</v>
      </c>
      <c r="F543" s="56">
        <v>5</v>
      </c>
    </row>
    <row r="544" spans="1:6" outlineLevel="2" x14ac:dyDescent="0.25">
      <c r="A544" s="56" t="s">
        <v>25</v>
      </c>
      <c r="B544" s="56" t="s">
        <v>133</v>
      </c>
      <c r="C544" s="56" t="s">
        <v>212</v>
      </c>
      <c r="D544" s="56">
        <v>1</v>
      </c>
      <c r="E544" s="82">
        <v>105</v>
      </c>
      <c r="F544" s="56">
        <v>1</v>
      </c>
    </row>
    <row r="545" spans="1:6" outlineLevel="2" x14ac:dyDescent="0.25">
      <c r="A545" s="56" t="s">
        <v>25</v>
      </c>
      <c r="B545" s="56" t="s">
        <v>133</v>
      </c>
      <c r="C545" s="56" t="s">
        <v>121</v>
      </c>
      <c r="D545" s="56">
        <v>34</v>
      </c>
      <c r="E545" s="82">
        <v>599</v>
      </c>
      <c r="F545" s="56">
        <v>2</v>
      </c>
    </row>
    <row r="546" spans="1:6" outlineLevel="2" collapsed="1" x14ac:dyDescent="0.25">
      <c r="A546" s="56" t="s">
        <v>25</v>
      </c>
      <c r="B546" s="56" t="s">
        <v>133</v>
      </c>
      <c r="C546" s="56" t="s">
        <v>211</v>
      </c>
      <c r="D546" s="56">
        <v>41</v>
      </c>
      <c r="E546" s="82">
        <v>1135.1500000000001</v>
      </c>
      <c r="F546" s="56">
        <v>16</v>
      </c>
    </row>
    <row r="547" spans="1:6" outlineLevel="2" x14ac:dyDescent="0.25">
      <c r="A547" s="56" t="s">
        <v>25</v>
      </c>
      <c r="B547" s="56" t="s">
        <v>133</v>
      </c>
      <c r="C547" s="56" t="s">
        <v>122</v>
      </c>
      <c r="D547" s="56">
        <v>8</v>
      </c>
      <c r="E547" s="82">
        <v>42</v>
      </c>
      <c r="F547" s="56">
        <v>2</v>
      </c>
    </row>
    <row r="548" spans="1:6" outlineLevel="2" x14ac:dyDescent="0.25">
      <c r="A548" s="56" t="s">
        <v>25</v>
      </c>
      <c r="B548" s="56" t="s">
        <v>133</v>
      </c>
      <c r="C548" s="56" t="s">
        <v>196</v>
      </c>
      <c r="D548" s="56">
        <v>12</v>
      </c>
      <c r="E548" s="82">
        <v>1708.2</v>
      </c>
      <c r="F548" s="56">
        <v>9</v>
      </c>
    </row>
    <row r="549" spans="1:6" outlineLevel="2" x14ac:dyDescent="0.25">
      <c r="A549" s="56" t="s">
        <v>25</v>
      </c>
      <c r="B549" s="56" t="s">
        <v>133</v>
      </c>
      <c r="C549" s="56" t="s">
        <v>121</v>
      </c>
      <c r="D549" s="56">
        <v>56</v>
      </c>
      <c r="E549" s="82">
        <v>3255.5</v>
      </c>
      <c r="F549" s="56">
        <v>7</v>
      </c>
    </row>
    <row r="550" spans="1:6" outlineLevel="2" x14ac:dyDescent="0.25">
      <c r="A550" s="56" t="s">
        <v>25</v>
      </c>
      <c r="B550" s="56" t="s">
        <v>133</v>
      </c>
      <c r="C550" s="56" t="s">
        <v>211</v>
      </c>
      <c r="D550" s="56">
        <v>36</v>
      </c>
      <c r="E550" s="82">
        <v>3130.4</v>
      </c>
      <c r="F550" s="56">
        <v>16</v>
      </c>
    </row>
    <row r="551" spans="1:6" outlineLevel="2" x14ac:dyDescent="0.25">
      <c r="A551" s="56" t="s">
        <v>25</v>
      </c>
      <c r="B551" s="56" t="s">
        <v>133</v>
      </c>
      <c r="C551" s="56" t="s">
        <v>122</v>
      </c>
      <c r="D551" s="56">
        <v>7</v>
      </c>
      <c r="E551" s="82">
        <v>42.4</v>
      </c>
      <c r="F551" s="56">
        <v>4</v>
      </c>
    </row>
    <row r="552" spans="1:6" outlineLevel="2" x14ac:dyDescent="0.25">
      <c r="A552" s="56" t="s">
        <v>25</v>
      </c>
      <c r="B552" s="56" t="s">
        <v>133</v>
      </c>
      <c r="C552" s="56" t="s">
        <v>196</v>
      </c>
      <c r="D552" s="56">
        <v>287</v>
      </c>
      <c r="E552" s="82">
        <v>9525.35</v>
      </c>
      <c r="F552" s="56">
        <v>17</v>
      </c>
    </row>
    <row r="553" spans="1:6" outlineLevel="2" x14ac:dyDescent="0.25">
      <c r="A553" s="56" t="s">
        <v>25</v>
      </c>
      <c r="B553" s="56" t="s">
        <v>133</v>
      </c>
      <c r="C553" s="56" t="s">
        <v>197</v>
      </c>
      <c r="D553" s="56">
        <v>103</v>
      </c>
      <c r="E553" s="82">
        <v>1496</v>
      </c>
      <c r="F553" s="56">
        <v>4</v>
      </c>
    </row>
    <row r="554" spans="1:6" outlineLevel="2" x14ac:dyDescent="0.25">
      <c r="A554" s="56" t="s">
        <v>25</v>
      </c>
      <c r="B554" s="56" t="s">
        <v>133</v>
      </c>
      <c r="C554" s="56" t="s">
        <v>212</v>
      </c>
      <c r="D554" s="56">
        <v>10</v>
      </c>
      <c r="E554" s="82">
        <v>844</v>
      </c>
      <c r="F554" s="56">
        <v>4</v>
      </c>
    </row>
    <row r="555" spans="1:6" outlineLevel="2" x14ac:dyDescent="0.25">
      <c r="A555" s="56" t="s">
        <v>25</v>
      </c>
      <c r="B555" s="56" t="s">
        <v>133</v>
      </c>
      <c r="C555" s="56" t="s">
        <v>122</v>
      </c>
      <c r="D555" s="56">
        <v>7</v>
      </c>
      <c r="E555" s="82">
        <v>31</v>
      </c>
      <c r="F555" s="56">
        <v>2</v>
      </c>
    </row>
    <row r="556" spans="1:6" outlineLevel="1" x14ac:dyDescent="0.25">
      <c r="A556" s="83" t="s">
        <v>26</v>
      </c>
      <c r="B556" s="56"/>
      <c r="C556" s="56"/>
      <c r="D556" s="84">
        <f>SUBTOTAL(9,D430:D555)</f>
        <v>9774</v>
      </c>
      <c r="E556" s="85">
        <f>SUBTOTAL(9,E430:E555)</f>
        <v>323607.06000000017</v>
      </c>
      <c r="F556" s="84">
        <f>SUBTOTAL(9,F430:F555)</f>
        <v>874</v>
      </c>
    </row>
    <row r="557" spans="1:6" outlineLevel="2" x14ac:dyDescent="0.25">
      <c r="A557" s="56" t="s">
        <v>57</v>
      </c>
      <c r="B557" s="56" t="s">
        <v>131</v>
      </c>
      <c r="C557" s="56" t="s">
        <v>213</v>
      </c>
      <c r="D557" s="56">
        <v>33</v>
      </c>
      <c r="E557" s="82">
        <v>1195.2</v>
      </c>
      <c r="F557" s="56">
        <v>11</v>
      </c>
    </row>
    <row r="558" spans="1:6" outlineLevel="2" x14ac:dyDescent="0.25">
      <c r="A558" s="56" t="s">
        <v>57</v>
      </c>
      <c r="B558" s="56" t="s">
        <v>131</v>
      </c>
      <c r="C558" s="56" t="s">
        <v>213</v>
      </c>
      <c r="D558" s="56">
        <v>45</v>
      </c>
      <c r="E558" s="82">
        <v>12676.15</v>
      </c>
      <c r="F558" s="56">
        <v>9</v>
      </c>
    </row>
    <row r="559" spans="1:6" outlineLevel="2" x14ac:dyDescent="0.25">
      <c r="A559" s="56" t="s">
        <v>57</v>
      </c>
      <c r="B559" s="56" t="s">
        <v>131</v>
      </c>
      <c r="C559" s="56" t="s">
        <v>213</v>
      </c>
      <c r="D559" s="56">
        <v>265</v>
      </c>
      <c r="E559" s="82">
        <v>36990</v>
      </c>
      <c r="F559" s="56">
        <v>23</v>
      </c>
    </row>
    <row r="560" spans="1:6" outlineLevel="2" x14ac:dyDescent="0.25">
      <c r="A560" s="56" t="s">
        <v>57</v>
      </c>
      <c r="B560" s="56" t="s">
        <v>131</v>
      </c>
      <c r="C560" s="56" t="s">
        <v>213</v>
      </c>
      <c r="D560" s="56">
        <v>13</v>
      </c>
      <c r="E560" s="82">
        <v>472.3</v>
      </c>
      <c r="F560" s="56">
        <v>2</v>
      </c>
    </row>
    <row r="561" spans="1:6" outlineLevel="2" x14ac:dyDescent="0.25">
      <c r="A561" s="56" t="s">
        <v>57</v>
      </c>
      <c r="B561" s="56" t="s">
        <v>131</v>
      </c>
      <c r="C561" s="56" t="s">
        <v>213</v>
      </c>
      <c r="D561" s="56">
        <v>11</v>
      </c>
      <c r="E561" s="82">
        <v>1890</v>
      </c>
      <c r="F561" s="56">
        <v>2</v>
      </c>
    </row>
    <row r="562" spans="1:6" outlineLevel="2" x14ac:dyDescent="0.25">
      <c r="A562" s="56" t="s">
        <v>57</v>
      </c>
      <c r="B562" s="56" t="s">
        <v>131</v>
      </c>
      <c r="C562" s="56" t="s">
        <v>213</v>
      </c>
      <c r="D562" s="56">
        <v>217</v>
      </c>
      <c r="E562" s="82">
        <v>11001.2</v>
      </c>
      <c r="F562" s="56">
        <v>11</v>
      </c>
    </row>
    <row r="563" spans="1:6" outlineLevel="2" x14ac:dyDescent="0.25">
      <c r="A563" s="56" t="s">
        <v>57</v>
      </c>
      <c r="B563" s="56" t="s">
        <v>131</v>
      </c>
      <c r="C563" s="56" t="s">
        <v>205</v>
      </c>
      <c r="D563" s="56">
        <v>31</v>
      </c>
      <c r="E563" s="82">
        <v>22356.799999999999</v>
      </c>
      <c r="F563" s="56">
        <v>5</v>
      </c>
    </row>
    <row r="564" spans="1:6" outlineLevel="2" x14ac:dyDescent="0.25">
      <c r="A564" s="56" t="s">
        <v>57</v>
      </c>
      <c r="B564" s="56" t="s">
        <v>131</v>
      </c>
      <c r="C564" s="56" t="s">
        <v>213</v>
      </c>
      <c r="D564" s="56">
        <v>317</v>
      </c>
      <c r="E564" s="82">
        <v>26851.15</v>
      </c>
      <c r="F564" s="56">
        <v>27</v>
      </c>
    </row>
    <row r="565" spans="1:6" outlineLevel="2" x14ac:dyDescent="0.25">
      <c r="A565" s="56" t="s">
        <v>57</v>
      </c>
      <c r="B565" s="56" t="s">
        <v>131</v>
      </c>
      <c r="C565" s="56" t="s">
        <v>213</v>
      </c>
      <c r="D565" s="56">
        <v>92</v>
      </c>
      <c r="E565" s="82">
        <v>3013.3</v>
      </c>
      <c r="F565" s="56">
        <v>7</v>
      </c>
    </row>
    <row r="566" spans="1:6" outlineLevel="2" x14ac:dyDescent="0.25">
      <c r="A566" s="56" t="s">
        <v>57</v>
      </c>
      <c r="B566" s="56" t="s">
        <v>131</v>
      </c>
      <c r="C566" s="56" t="s">
        <v>213</v>
      </c>
      <c r="D566" s="56">
        <v>171</v>
      </c>
      <c r="E566" s="82">
        <v>13649.1</v>
      </c>
      <c r="F566" s="56">
        <v>11</v>
      </c>
    </row>
    <row r="567" spans="1:6" outlineLevel="2" x14ac:dyDescent="0.25">
      <c r="A567" s="56" t="s">
        <v>57</v>
      </c>
      <c r="B567" s="56" t="s">
        <v>131</v>
      </c>
      <c r="C567" s="56" t="s">
        <v>213</v>
      </c>
      <c r="D567" s="56">
        <v>3</v>
      </c>
      <c r="E567" s="82">
        <v>243.5</v>
      </c>
      <c r="F567" s="56">
        <v>2</v>
      </c>
    </row>
    <row r="568" spans="1:6" outlineLevel="2" x14ac:dyDescent="0.25">
      <c r="A568" s="56" t="s">
        <v>57</v>
      </c>
      <c r="B568" s="56" t="s">
        <v>131</v>
      </c>
      <c r="C568" s="56" t="s">
        <v>213</v>
      </c>
      <c r="D568" s="56">
        <v>31</v>
      </c>
      <c r="E568" s="82">
        <v>14347</v>
      </c>
      <c r="F568" s="56">
        <v>5</v>
      </c>
    </row>
    <row r="569" spans="1:6" outlineLevel="2" x14ac:dyDescent="0.25">
      <c r="A569" s="56" t="s">
        <v>57</v>
      </c>
      <c r="B569" s="56" t="s">
        <v>131</v>
      </c>
      <c r="C569" s="56" t="s">
        <v>213</v>
      </c>
      <c r="D569" s="56">
        <v>13</v>
      </c>
      <c r="E569" s="82">
        <v>251</v>
      </c>
      <c r="F569" s="56">
        <v>2</v>
      </c>
    </row>
    <row r="570" spans="1:6" outlineLevel="2" x14ac:dyDescent="0.25">
      <c r="A570" s="56" t="s">
        <v>57</v>
      </c>
      <c r="B570" s="56" t="s">
        <v>131</v>
      </c>
      <c r="C570" s="56" t="s">
        <v>213</v>
      </c>
      <c r="D570" s="56">
        <v>50</v>
      </c>
      <c r="E570" s="82">
        <v>7326.25</v>
      </c>
      <c r="F570" s="56">
        <v>12</v>
      </c>
    </row>
    <row r="571" spans="1:6" outlineLevel="2" collapsed="1" x14ac:dyDescent="0.25">
      <c r="A571" s="56" t="s">
        <v>57</v>
      </c>
      <c r="B571" s="56" t="s">
        <v>131</v>
      </c>
      <c r="C571" s="56" t="s">
        <v>213</v>
      </c>
      <c r="D571" s="56">
        <v>669</v>
      </c>
      <c r="E571" s="82">
        <v>15517.9</v>
      </c>
      <c r="F571" s="56">
        <v>11</v>
      </c>
    </row>
    <row r="572" spans="1:6" outlineLevel="2" x14ac:dyDescent="0.25">
      <c r="A572" s="56" t="s">
        <v>57</v>
      </c>
      <c r="B572" s="56" t="s">
        <v>131</v>
      </c>
      <c r="C572" s="56" t="s">
        <v>213</v>
      </c>
      <c r="D572" s="56">
        <v>89</v>
      </c>
      <c r="E572" s="82">
        <v>9349.5</v>
      </c>
      <c r="F572" s="56">
        <v>11</v>
      </c>
    </row>
    <row r="573" spans="1:6" outlineLevel="2" collapsed="1" x14ac:dyDescent="0.25">
      <c r="A573" s="56" t="s">
        <v>57</v>
      </c>
      <c r="B573" s="56" t="s">
        <v>131</v>
      </c>
      <c r="C573" s="56" t="s">
        <v>213</v>
      </c>
      <c r="D573" s="56">
        <v>229</v>
      </c>
      <c r="E573" s="82">
        <v>10190</v>
      </c>
      <c r="F573" s="56">
        <v>7</v>
      </c>
    </row>
    <row r="574" spans="1:6" outlineLevel="2" x14ac:dyDescent="0.25">
      <c r="A574" s="56" t="s">
        <v>57</v>
      </c>
      <c r="B574" s="56" t="s">
        <v>131</v>
      </c>
      <c r="C574" s="56" t="s">
        <v>213</v>
      </c>
      <c r="D574" s="56">
        <v>3</v>
      </c>
      <c r="E574" s="82">
        <v>166.4</v>
      </c>
      <c r="F574" s="56">
        <v>3</v>
      </c>
    </row>
    <row r="575" spans="1:6" outlineLevel="2" x14ac:dyDescent="0.25">
      <c r="A575" s="56" t="s">
        <v>57</v>
      </c>
      <c r="B575" s="56" t="s">
        <v>131</v>
      </c>
      <c r="C575" s="56" t="s">
        <v>213</v>
      </c>
      <c r="D575" s="56">
        <v>319</v>
      </c>
      <c r="E575" s="82">
        <v>24313</v>
      </c>
      <c r="F575" s="56">
        <v>6</v>
      </c>
    </row>
    <row r="576" spans="1:6" outlineLevel="2" collapsed="1" x14ac:dyDescent="0.25">
      <c r="A576" s="56" t="s">
        <v>57</v>
      </c>
      <c r="B576" s="56" t="s">
        <v>131</v>
      </c>
      <c r="C576" s="56" t="s">
        <v>213</v>
      </c>
      <c r="D576" s="56">
        <v>29</v>
      </c>
      <c r="E576" s="82">
        <v>12529.65</v>
      </c>
      <c r="F576" s="56">
        <v>11</v>
      </c>
    </row>
    <row r="577" spans="1:6" outlineLevel="2" x14ac:dyDescent="0.25">
      <c r="A577" s="56" t="s">
        <v>57</v>
      </c>
      <c r="B577" s="56" t="s">
        <v>131</v>
      </c>
      <c r="C577" s="56" t="s">
        <v>213</v>
      </c>
      <c r="D577" s="56">
        <v>35</v>
      </c>
      <c r="E577" s="82">
        <v>7896.5</v>
      </c>
      <c r="F577" s="56">
        <v>17</v>
      </c>
    </row>
    <row r="578" spans="1:6" outlineLevel="2" x14ac:dyDescent="0.25">
      <c r="A578" s="56" t="s">
        <v>57</v>
      </c>
      <c r="B578" s="56" t="s">
        <v>131</v>
      </c>
      <c r="C578" s="56" t="s">
        <v>213</v>
      </c>
      <c r="D578" s="56">
        <v>102</v>
      </c>
      <c r="E578" s="82">
        <v>26329.75</v>
      </c>
      <c r="F578" s="56">
        <v>38</v>
      </c>
    </row>
    <row r="579" spans="1:6" outlineLevel="2" x14ac:dyDescent="0.25">
      <c r="A579" s="56" t="s">
        <v>57</v>
      </c>
      <c r="B579" s="56" t="s">
        <v>131</v>
      </c>
      <c r="C579" s="56" t="s">
        <v>213</v>
      </c>
      <c r="D579" s="56">
        <v>420</v>
      </c>
      <c r="E579" s="82">
        <v>15346.9</v>
      </c>
      <c r="F579" s="56">
        <v>9</v>
      </c>
    </row>
    <row r="580" spans="1:6" outlineLevel="2" x14ac:dyDescent="0.25">
      <c r="A580" s="56" t="s">
        <v>57</v>
      </c>
      <c r="B580" s="56" t="s">
        <v>131</v>
      </c>
      <c r="C580" s="56" t="s">
        <v>213</v>
      </c>
      <c r="D580" s="56">
        <v>48</v>
      </c>
      <c r="E580" s="82">
        <v>10803</v>
      </c>
      <c r="F580" s="56">
        <v>7</v>
      </c>
    </row>
    <row r="581" spans="1:6" outlineLevel="2" x14ac:dyDescent="0.25">
      <c r="A581" s="56" t="s">
        <v>57</v>
      </c>
      <c r="B581" s="56" t="s">
        <v>131</v>
      </c>
      <c r="C581" s="56" t="s">
        <v>214</v>
      </c>
      <c r="D581" s="56">
        <v>1</v>
      </c>
      <c r="E581" s="82">
        <v>540</v>
      </c>
      <c r="F581" s="56">
        <v>1</v>
      </c>
    </row>
    <row r="582" spans="1:6" outlineLevel="2" x14ac:dyDescent="0.25">
      <c r="A582" s="56" t="s">
        <v>57</v>
      </c>
      <c r="B582" s="56" t="s">
        <v>131</v>
      </c>
      <c r="C582" s="56" t="s">
        <v>213</v>
      </c>
      <c r="D582" s="56">
        <v>29</v>
      </c>
      <c r="E582" s="82">
        <v>12629.25</v>
      </c>
      <c r="F582" s="56">
        <v>5</v>
      </c>
    </row>
    <row r="583" spans="1:6" outlineLevel="2" x14ac:dyDescent="0.25">
      <c r="A583" s="56" t="s">
        <v>57</v>
      </c>
      <c r="B583" s="56" t="s">
        <v>131</v>
      </c>
      <c r="C583" s="56" t="s">
        <v>213</v>
      </c>
      <c r="D583" s="56">
        <v>101</v>
      </c>
      <c r="E583" s="82">
        <v>5345.25</v>
      </c>
      <c r="F583" s="56">
        <v>13</v>
      </c>
    </row>
    <row r="584" spans="1:6" outlineLevel="2" x14ac:dyDescent="0.25">
      <c r="A584" s="56" t="s">
        <v>57</v>
      </c>
      <c r="B584" s="56" t="s">
        <v>131</v>
      </c>
      <c r="C584" s="56" t="s">
        <v>213</v>
      </c>
      <c r="D584" s="56">
        <v>86</v>
      </c>
      <c r="E584" s="82">
        <v>13437.45</v>
      </c>
      <c r="F584" s="56">
        <v>27</v>
      </c>
    </row>
    <row r="585" spans="1:6" outlineLevel="1" x14ac:dyDescent="0.25">
      <c r="A585" s="83" t="s">
        <v>58</v>
      </c>
      <c r="B585" s="56"/>
      <c r="C585" s="56"/>
      <c r="D585" s="84">
        <f>SUBTOTAL(9,D557:D584)</f>
        <v>3452</v>
      </c>
      <c r="E585" s="85">
        <f>SUBTOTAL(9,E557:E584)</f>
        <v>316657.5</v>
      </c>
      <c r="F585" s="84">
        <f>SUBTOTAL(9,F557:F584)</f>
        <v>295</v>
      </c>
    </row>
    <row r="586" spans="1:6" outlineLevel="2" x14ac:dyDescent="0.25">
      <c r="A586" s="56" t="s">
        <v>39</v>
      </c>
      <c r="B586" s="56" t="s">
        <v>134</v>
      </c>
      <c r="C586" s="56" t="s">
        <v>196</v>
      </c>
      <c r="D586" s="56">
        <v>81</v>
      </c>
      <c r="E586" s="82">
        <v>19203.5</v>
      </c>
      <c r="F586" s="56">
        <v>11</v>
      </c>
    </row>
    <row r="587" spans="1:6" outlineLevel="2" x14ac:dyDescent="0.25">
      <c r="A587" s="56" t="s">
        <v>39</v>
      </c>
      <c r="B587" s="56" t="s">
        <v>134</v>
      </c>
      <c r="C587" s="56" t="s">
        <v>200</v>
      </c>
      <c r="D587" s="56">
        <v>52</v>
      </c>
      <c r="E587" s="82">
        <v>1024.5</v>
      </c>
      <c r="F587" s="56">
        <v>10</v>
      </c>
    </row>
    <row r="588" spans="1:6" outlineLevel="2" x14ac:dyDescent="0.25">
      <c r="A588" s="56" t="s">
        <v>39</v>
      </c>
      <c r="B588" s="56" t="s">
        <v>134</v>
      </c>
      <c r="C588" s="56" t="s">
        <v>196</v>
      </c>
      <c r="D588" s="56">
        <v>73</v>
      </c>
      <c r="E588" s="82">
        <v>10529.3</v>
      </c>
      <c r="F588" s="56">
        <v>11</v>
      </c>
    </row>
    <row r="589" spans="1:6" outlineLevel="2" x14ac:dyDescent="0.25">
      <c r="A589" s="56" t="s">
        <v>39</v>
      </c>
      <c r="B589" s="56" t="s">
        <v>134</v>
      </c>
      <c r="C589" s="56" t="s">
        <v>197</v>
      </c>
      <c r="D589" s="56">
        <v>2</v>
      </c>
      <c r="E589" s="82">
        <v>167</v>
      </c>
      <c r="F589" s="56">
        <v>2</v>
      </c>
    </row>
    <row r="590" spans="1:6" outlineLevel="2" x14ac:dyDescent="0.25">
      <c r="A590" s="56" t="s">
        <v>39</v>
      </c>
      <c r="B590" s="56" t="s">
        <v>134</v>
      </c>
      <c r="C590" s="56" t="s">
        <v>200</v>
      </c>
      <c r="D590" s="56">
        <v>154</v>
      </c>
      <c r="E590" s="82">
        <v>8067.95</v>
      </c>
      <c r="F590" s="56">
        <v>17</v>
      </c>
    </row>
    <row r="591" spans="1:6" outlineLevel="2" x14ac:dyDescent="0.25">
      <c r="A591" s="56" t="s">
        <v>39</v>
      </c>
      <c r="B591" s="56" t="s">
        <v>134</v>
      </c>
      <c r="C591" s="56" t="s">
        <v>196</v>
      </c>
      <c r="D591" s="56">
        <v>62</v>
      </c>
      <c r="E591" s="82">
        <v>14670.9</v>
      </c>
      <c r="F591" s="56">
        <v>18</v>
      </c>
    </row>
    <row r="592" spans="1:6" outlineLevel="2" x14ac:dyDescent="0.25">
      <c r="A592" s="56" t="s">
        <v>39</v>
      </c>
      <c r="B592" s="56" t="s">
        <v>134</v>
      </c>
      <c r="C592" s="56" t="s">
        <v>197</v>
      </c>
      <c r="D592" s="56">
        <v>1</v>
      </c>
      <c r="E592" s="82">
        <v>118</v>
      </c>
      <c r="F592" s="56">
        <v>1</v>
      </c>
    </row>
    <row r="593" spans="1:6" outlineLevel="2" x14ac:dyDescent="0.25">
      <c r="A593" s="56" t="s">
        <v>39</v>
      </c>
      <c r="B593" s="56" t="s">
        <v>134</v>
      </c>
      <c r="C593" s="56" t="s">
        <v>200</v>
      </c>
      <c r="D593" s="56">
        <v>71</v>
      </c>
      <c r="E593" s="82">
        <v>7657.1</v>
      </c>
      <c r="F593" s="56">
        <v>14</v>
      </c>
    </row>
    <row r="594" spans="1:6" outlineLevel="2" x14ac:dyDescent="0.25">
      <c r="A594" s="56" t="s">
        <v>39</v>
      </c>
      <c r="B594" s="56" t="s">
        <v>134</v>
      </c>
      <c r="C594" s="56" t="s">
        <v>196</v>
      </c>
      <c r="D594" s="56">
        <v>324</v>
      </c>
      <c r="E594" s="82">
        <v>14296</v>
      </c>
      <c r="F594" s="56">
        <v>10</v>
      </c>
    </row>
    <row r="595" spans="1:6" outlineLevel="2" x14ac:dyDescent="0.25">
      <c r="A595" s="56" t="s">
        <v>39</v>
      </c>
      <c r="B595" s="56" t="s">
        <v>134</v>
      </c>
      <c r="C595" s="56" t="s">
        <v>200</v>
      </c>
      <c r="D595" s="56">
        <v>20</v>
      </c>
      <c r="E595" s="82">
        <v>1901</v>
      </c>
      <c r="F595" s="56">
        <v>4</v>
      </c>
    </row>
    <row r="596" spans="1:6" outlineLevel="2" x14ac:dyDescent="0.25">
      <c r="A596" s="56" t="s">
        <v>39</v>
      </c>
      <c r="B596" s="56" t="s">
        <v>134</v>
      </c>
      <c r="C596" s="56" t="s">
        <v>196</v>
      </c>
      <c r="D596" s="56">
        <v>584</v>
      </c>
      <c r="E596" s="82">
        <v>7732</v>
      </c>
      <c r="F596" s="56">
        <v>4</v>
      </c>
    </row>
    <row r="597" spans="1:6" outlineLevel="2" collapsed="1" x14ac:dyDescent="0.25">
      <c r="A597" s="56" t="s">
        <v>39</v>
      </c>
      <c r="B597" s="56" t="s">
        <v>134</v>
      </c>
      <c r="C597" s="56" t="s">
        <v>196</v>
      </c>
      <c r="D597" s="56">
        <v>22</v>
      </c>
      <c r="E597" s="82">
        <v>8220.2999999999993</v>
      </c>
      <c r="F597" s="56">
        <v>7</v>
      </c>
    </row>
    <row r="598" spans="1:6" outlineLevel="2" x14ac:dyDescent="0.25">
      <c r="A598" s="56" t="s">
        <v>39</v>
      </c>
      <c r="B598" s="56" t="s">
        <v>134</v>
      </c>
      <c r="C598" s="56" t="s">
        <v>197</v>
      </c>
      <c r="D598" s="56">
        <v>17</v>
      </c>
      <c r="E598" s="82">
        <v>272</v>
      </c>
      <c r="F598" s="56">
        <v>2</v>
      </c>
    </row>
    <row r="599" spans="1:6" outlineLevel="2" collapsed="1" x14ac:dyDescent="0.25">
      <c r="A599" s="56" t="s">
        <v>39</v>
      </c>
      <c r="B599" s="56" t="s">
        <v>134</v>
      </c>
      <c r="C599" s="56" t="s">
        <v>200</v>
      </c>
      <c r="D599" s="56">
        <v>8</v>
      </c>
      <c r="E599" s="82">
        <v>195</v>
      </c>
      <c r="F599" s="56">
        <v>2</v>
      </c>
    </row>
    <row r="600" spans="1:6" outlineLevel="2" x14ac:dyDescent="0.25">
      <c r="A600" s="56" t="s">
        <v>39</v>
      </c>
      <c r="B600" s="56" t="s">
        <v>134</v>
      </c>
      <c r="C600" s="56" t="s">
        <v>196</v>
      </c>
      <c r="D600" s="56">
        <v>69</v>
      </c>
      <c r="E600" s="82">
        <v>8207.2999999999993</v>
      </c>
      <c r="F600" s="56">
        <v>10</v>
      </c>
    </row>
    <row r="601" spans="1:6" outlineLevel="2" x14ac:dyDescent="0.25">
      <c r="A601" s="56" t="s">
        <v>39</v>
      </c>
      <c r="B601" s="56" t="s">
        <v>134</v>
      </c>
      <c r="C601" s="56" t="s">
        <v>197</v>
      </c>
      <c r="D601" s="56">
        <v>41</v>
      </c>
      <c r="E601" s="82">
        <v>686.65</v>
      </c>
      <c r="F601" s="56">
        <v>3</v>
      </c>
    </row>
    <row r="602" spans="1:6" outlineLevel="2" x14ac:dyDescent="0.25">
      <c r="A602" s="56" t="s">
        <v>39</v>
      </c>
      <c r="B602" s="56" t="s">
        <v>134</v>
      </c>
      <c r="C602" s="56" t="s">
        <v>200</v>
      </c>
      <c r="D602" s="56">
        <v>240</v>
      </c>
      <c r="E602" s="82">
        <v>8403.7999999999993</v>
      </c>
      <c r="F602" s="56">
        <v>15</v>
      </c>
    </row>
    <row r="603" spans="1:6" outlineLevel="2" x14ac:dyDescent="0.25">
      <c r="A603" s="56" t="s">
        <v>39</v>
      </c>
      <c r="B603" s="56" t="s">
        <v>134</v>
      </c>
      <c r="C603" s="56" t="s">
        <v>197</v>
      </c>
      <c r="D603" s="56">
        <v>1</v>
      </c>
      <c r="E603" s="82">
        <v>120</v>
      </c>
      <c r="F603" s="56">
        <v>1</v>
      </c>
    </row>
    <row r="604" spans="1:6" outlineLevel="2" x14ac:dyDescent="0.25">
      <c r="A604" s="56" t="s">
        <v>39</v>
      </c>
      <c r="B604" s="56" t="s">
        <v>134</v>
      </c>
      <c r="C604" s="56" t="s">
        <v>200</v>
      </c>
      <c r="D604" s="56">
        <v>226</v>
      </c>
      <c r="E604" s="82">
        <v>8683.2999999999993</v>
      </c>
      <c r="F604" s="56">
        <v>19</v>
      </c>
    </row>
    <row r="605" spans="1:6" outlineLevel="2" x14ac:dyDescent="0.25">
      <c r="A605" s="56" t="s">
        <v>39</v>
      </c>
      <c r="B605" s="56" t="s">
        <v>134</v>
      </c>
      <c r="C605" s="56" t="s">
        <v>196</v>
      </c>
      <c r="D605" s="56">
        <v>438</v>
      </c>
      <c r="E605" s="82">
        <v>9000</v>
      </c>
      <c r="F605" s="56">
        <v>8</v>
      </c>
    </row>
    <row r="606" spans="1:6" outlineLevel="2" x14ac:dyDescent="0.25">
      <c r="A606" s="56" t="s">
        <v>39</v>
      </c>
      <c r="B606" s="56" t="s">
        <v>134</v>
      </c>
      <c r="C606" s="56" t="s">
        <v>197</v>
      </c>
      <c r="D606" s="56">
        <v>4</v>
      </c>
      <c r="E606" s="82">
        <v>155</v>
      </c>
      <c r="F606" s="56">
        <v>1</v>
      </c>
    </row>
    <row r="607" spans="1:6" outlineLevel="2" x14ac:dyDescent="0.25">
      <c r="A607" s="56" t="s">
        <v>39</v>
      </c>
      <c r="B607" s="56" t="s">
        <v>134</v>
      </c>
      <c r="C607" s="56" t="s">
        <v>196</v>
      </c>
      <c r="D607" s="56">
        <v>1</v>
      </c>
      <c r="E607" s="82">
        <v>597</v>
      </c>
      <c r="F607" s="56">
        <v>1</v>
      </c>
    </row>
    <row r="608" spans="1:6" outlineLevel="2" x14ac:dyDescent="0.25">
      <c r="A608" s="56" t="s">
        <v>39</v>
      </c>
      <c r="B608" s="56" t="s">
        <v>134</v>
      </c>
      <c r="C608" s="56" t="s">
        <v>200</v>
      </c>
      <c r="D608" s="56">
        <v>12</v>
      </c>
      <c r="E608" s="82">
        <v>90</v>
      </c>
      <c r="F608" s="56">
        <v>2</v>
      </c>
    </row>
    <row r="609" spans="1:6" outlineLevel="2" x14ac:dyDescent="0.25">
      <c r="A609" s="56" t="s">
        <v>39</v>
      </c>
      <c r="B609" s="56" t="s">
        <v>134</v>
      </c>
      <c r="C609" s="56" t="s">
        <v>196</v>
      </c>
      <c r="D609" s="56">
        <v>770</v>
      </c>
      <c r="E609" s="82">
        <v>9423</v>
      </c>
      <c r="F609" s="56">
        <v>2</v>
      </c>
    </row>
    <row r="610" spans="1:6" outlineLevel="2" x14ac:dyDescent="0.25">
      <c r="A610" s="56" t="s">
        <v>39</v>
      </c>
      <c r="B610" s="56" t="s">
        <v>134</v>
      </c>
      <c r="C610" s="56" t="s">
        <v>200</v>
      </c>
      <c r="D610" s="56">
        <v>12</v>
      </c>
      <c r="E610" s="82">
        <v>122.5</v>
      </c>
      <c r="F610" s="56">
        <v>3</v>
      </c>
    </row>
    <row r="611" spans="1:6" outlineLevel="2" x14ac:dyDescent="0.25">
      <c r="A611" s="56" t="s">
        <v>39</v>
      </c>
      <c r="B611" s="56" t="s">
        <v>134</v>
      </c>
      <c r="C611" s="56" t="s">
        <v>197</v>
      </c>
      <c r="D611" s="56">
        <v>12</v>
      </c>
      <c r="E611" s="82">
        <v>618</v>
      </c>
      <c r="F611" s="56">
        <v>1</v>
      </c>
    </row>
    <row r="612" spans="1:6" outlineLevel="2" x14ac:dyDescent="0.25">
      <c r="A612" s="56" t="s">
        <v>39</v>
      </c>
      <c r="B612" s="56" t="s">
        <v>134</v>
      </c>
      <c r="C612" s="56" t="s">
        <v>200</v>
      </c>
      <c r="D612" s="56">
        <v>3</v>
      </c>
      <c r="E612" s="82">
        <v>1.5</v>
      </c>
      <c r="F612" s="56">
        <v>1</v>
      </c>
    </row>
    <row r="613" spans="1:6" outlineLevel="2" x14ac:dyDescent="0.25">
      <c r="A613" s="56" t="s">
        <v>39</v>
      </c>
      <c r="B613" s="56" t="s">
        <v>134</v>
      </c>
      <c r="C613" s="56" t="s">
        <v>196</v>
      </c>
      <c r="D613" s="56">
        <v>14</v>
      </c>
      <c r="E613" s="82">
        <v>2266</v>
      </c>
      <c r="F613" s="56">
        <v>2</v>
      </c>
    </row>
    <row r="614" spans="1:6" outlineLevel="2" x14ac:dyDescent="0.25">
      <c r="A614" s="56" t="s">
        <v>39</v>
      </c>
      <c r="B614" s="56" t="s">
        <v>134</v>
      </c>
      <c r="C614" s="56" t="s">
        <v>117</v>
      </c>
      <c r="D614" s="56">
        <v>18</v>
      </c>
      <c r="E614" s="82">
        <v>570</v>
      </c>
      <c r="F614" s="56">
        <v>3</v>
      </c>
    </row>
    <row r="615" spans="1:6" outlineLevel="2" x14ac:dyDescent="0.25">
      <c r="A615" s="56" t="s">
        <v>39</v>
      </c>
      <c r="B615" s="56" t="s">
        <v>134</v>
      </c>
      <c r="C615" s="56" t="s">
        <v>200</v>
      </c>
      <c r="D615" s="56">
        <v>50</v>
      </c>
      <c r="E615" s="82">
        <v>1212</v>
      </c>
      <c r="F615" s="56">
        <v>4</v>
      </c>
    </row>
    <row r="616" spans="1:6" outlineLevel="2" x14ac:dyDescent="0.25">
      <c r="A616" s="56" t="s">
        <v>39</v>
      </c>
      <c r="B616" s="56" t="s">
        <v>134</v>
      </c>
      <c r="C616" s="56" t="s">
        <v>196</v>
      </c>
      <c r="D616" s="56">
        <v>25</v>
      </c>
      <c r="E616" s="82">
        <v>1875.4</v>
      </c>
      <c r="F616" s="56">
        <v>5</v>
      </c>
    </row>
    <row r="617" spans="1:6" outlineLevel="2" x14ac:dyDescent="0.25">
      <c r="A617" s="56" t="s">
        <v>39</v>
      </c>
      <c r="B617" s="56" t="s">
        <v>134</v>
      </c>
      <c r="C617" s="56" t="s">
        <v>197</v>
      </c>
      <c r="D617" s="56">
        <v>55</v>
      </c>
      <c r="E617" s="82">
        <v>667</v>
      </c>
      <c r="F617" s="56">
        <v>2</v>
      </c>
    </row>
    <row r="618" spans="1:6" outlineLevel="2" x14ac:dyDescent="0.25">
      <c r="A618" s="56" t="s">
        <v>39</v>
      </c>
      <c r="B618" s="56" t="s">
        <v>134</v>
      </c>
      <c r="C618" s="56" t="s">
        <v>200</v>
      </c>
      <c r="D618" s="56">
        <v>44</v>
      </c>
      <c r="E618" s="82">
        <v>3963.5</v>
      </c>
      <c r="F618" s="56">
        <v>9</v>
      </c>
    </row>
    <row r="619" spans="1:6" outlineLevel="2" x14ac:dyDescent="0.25">
      <c r="A619" s="56" t="s">
        <v>39</v>
      </c>
      <c r="B619" s="56" t="s">
        <v>134</v>
      </c>
      <c r="C619" s="56" t="s">
        <v>196</v>
      </c>
      <c r="D619" s="56">
        <v>125</v>
      </c>
      <c r="E619" s="82">
        <v>11129.3</v>
      </c>
      <c r="F619" s="56">
        <v>7</v>
      </c>
    </row>
    <row r="620" spans="1:6" outlineLevel="2" x14ac:dyDescent="0.25">
      <c r="A620" s="56" t="s">
        <v>39</v>
      </c>
      <c r="B620" s="56" t="s">
        <v>134</v>
      </c>
      <c r="C620" s="56" t="s">
        <v>197</v>
      </c>
      <c r="D620" s="56">
        <v>12</v>
      </c>
      <c r="E620" s="82">
        <v>310</v>
      </c>
      <c r="F620" s="56">
        <v>1</v>
      </c>
    </row>
    <row r="621" spans="1:6" outlineLevel="2" x14ac:dyDescent="0.25">
      <c r="A621" s="56" t="s">
        <v>39</v>
      </c>
      <c r="B621" s="56" t="s">
        <v>134</v>
      </c>
      <c r="C621" s="56" t="s">
        <v>200</v>
      </c>
      <c r="D621" s="56">
        <v>511</v>
      </c>
      <c r="E621" s="82">
        <v>8327</v>
      </c>
      <c r="F621" s="56">
        <v>12</v>
      </c>
    </row>
    <row r="622" spans="1:6" outlineLevel="2" x14ac:dyDescent="0.25">
      <c r="A622" s="56" t="s">
        <v>39</v>
      </c>
      <c r="B622" s="56" t="s">
        <v>134</v>
      </c>
      <c r="C622" s="56" t="s">
        <v>196</v>
      </c>
      <c r="D622" s="56">
        <v>189</v>
      </c>
      <c r="E622" s="82">
        <v>4403.7</v>
      </c>
      <c r="F622" s="56">
        <v>9</v>
      </c>
    </row>
    <row r="623" spans="1:6" outlineLevel="2" x14ac:dyDescent="0.25">
      <c r="A623" s="56" t="s">
        <v>39</v>
      </c>
      <c r="B623" s="56" t="s">
        <v>134</v>
      </c>
      <c r="C623" s="56" t="s">
        <v>197</v>
      </c>
      <c r="D623" s="56">
        <v>6</v>
      </c>
      <c r="E623" s="82">
        <v>171.4</v>
      </c>
      <c r="F623" s="56">
        <v>1</v>
      </c>
    </row>
    <row r="624" spans="1:6" outlineLevel="2" x14ac:dyDescent="0.25">
      <c r="A624" s="56" t="s">
        <v>39</v>
      </c>
      <c r="B624" s="56" t="s">
        <v>134</v>
      </c>
      <c r="C624" s="56" t="s">
        <v>200</v>
      </c>
      <c r="D624" s="56">
        <v>28</v>
      </c>
      <c r="E624" s="82">
        <v>2797</v>
      </c>
      <c r="F624" s="56">
        <v>7</v>
      </c>
    </row>
    <row r="625" spans="1:6" outlineLevel="2" x14ac:dyDescent="0.25">
      <c r="A625" s="56" t="s">
        <v>39</v>
      </c>
      <c r="B625" s="56" t="s">
        <v>134</v>
      </c>
      <c r="C625" s="56" t="s">
        <v>196</v>
      </c>
      <c r="D625" s="56">
        <v>112</v>
      </c>
      <c r="E625" s="82">
        <v>2667.4</v>
      </c>
      <c r="F625" s="56">
        <v>11</v>
      </c>
    </row>
    <row r="626" spans="1:6" outlineLevel="2" x14ac:dyDescent="0.25">
      <c r="A626" s="56" t="s">
        <v>39</v>
      </c>
      <c r="B626" s="56" t="s">
        <v>134</v>
      </c>
      <c r="C626" s="56" t="s">
        <v>197</v>
      </c>
      <c r="D626" s="56">
        <v>10</v>
      </c>
      <c r="E626" s="82">
        <v>236</v>
      </c>
      <c r="F626" s="56">
        <v>1</v>
      </c>
    </row>
    <row r="627" spans="1:6" outlineLevel="2" x14ac:dyDescent="0.25">
      <c r="A627" s="56" t="s">
        <v>39</v>
      </c>
      <c r="B627" s="56" t="s">
        <v>134</v>
      </c>
      <c r="C627" s="56" t="s">
        <v>200</v>
      </c>
      <c r="D627" s="56">
        <v>106</v>
      </c>
      <c r="E627" s="82">
        <v>7398.5</v>
      </c>
      <c r="F627" s="56">
        <v>15</v>
      </c>
    </row>
    <row r="628" spans="1:6" outlineLevel="2" x14ac:dyDescent="0.25">
      <c r="A628" s="56" t="s">
        <v>39</v>
      </c>
      <c r="B628" s="56" t="s">
        <v>134</v>
      </c>
      <c r="C628" s="56" t="s">
        <v>196</v>
      </c>
      <c r="D628" s="56">
        <v>437</v>
      </c>
      <c r="E628" s="82">
        <v>8124</v>
      </c>
      <c r="F628" s="56">
        <v>4</v>
      </c>
    </row>
    <row r="629" spans="1:6" outlineLevel="2" x14ac:dyDescent="0.25">
      <c r="A629" s="56" t="s">
        <v>39</v>
      </c>
      <c r="B629" s="56" t="s">
        <v>134</v>
      </c>
      <c r="C629" s="56" t="s">
        <v>200</v>
      </c>
      <c r="D629" s="56">
        <v>574</v>
      </c>
      <c r="E629" s="82">
        <v>12567</v>
      </c>
      <c r="F629" s="56">
        <v>6</v>
      </c>
    </row>
    <row r="630" spans="1:6" outlineLevel="2" x14ac:dyDescent="0.25">
      <c r="A630" s="56" t="s">
        <v>39</v>
      </c>
      <c r="B630" s="56" t="s">
        <v>134</v>
      </c>
      <c r="C630" s="56" t="s">
        <v>196</v>
      </c>
      <c r="D630" s="56">
        <v>15</v>
      </c>
      <c r="E630" s="82">
        <v>3586</v>
      </c>
      <c r="F630" s="56">
        <v>2</v>
      </c>
    </row>
    <row r="631" spans="1:6" outlineLevel="2" x14ac:dyDescent="0.25">
      <c r="A631" s="56" t="s">
        <v>39</v>
      </c>
      <c r="B631" s="56" t="s">
        <v>134</v>
      </c>
      <c r="C631" s="56" t="s">
        <v>197</v>
      </c>
      <c r="D631" s="56">
        <v>7</v>
      </c>
      <c r="E631" s="82">
        <v>312.89999999999998</v>
      </c>
      <c r="F631" s="56">
        <v>1</v>
      </c>
    </row>
    <row r="632" spans="1:6" outlineLevel="2" x14ac:dyDescent="0.25">
      <c r="A632" s="56" t="s">
        <v>39</v>
      </c>
      <c r="B632" s="56" t="s">
        <v>134</v>
      </c>
      <c r="C632" s="56" t="s">
        <v>197</v>
      </c>
      <c r="D632" s="56">
        <v>2</v>
      </c>
      <c r="E632" s="82">
        <v>88.8</v>
      </c>
      <c r="F632" s="56">
        <v>2</v>
      </c>
    </row>
    <row r="633" spans="1:6" outlineLevel="2" x14ac:dyDescent="0.25">
      <c r="A633" s="56" t="s">
        <v>39</v>
      </c>
      <c r="B633" s="56" t="s">
        <v>134</v>
      </c>
      <c r="C633" s="56" t="s">
        <v>123</v>
      </c>
      <c r="D633" s="56">
        <v>14</v>
      </c>
      <c r="E633" s="82">
        <v>6000.4</v>
      </c>
      <c r="F633" s="56">
        <v>5</v>
      </c>
    </row>
    <row r="634" spans="1:6" outlineLevel="2" x14ac:dyDescent="0.25">
      <c r="A634" s="56" t="s">
        <v>39</v>
      </c>
      <c r="B634" s="56" t="s">
        <v>134</v>
      </c>
      <c r="C634" s="56" t="s">
        <v>200</v>
      </c>
      <c r="D634" s="56">
        <v>34</v>
      </c>
      <c r="E634" s="82">
        <v>3425.7</v>
      </c>
      <c r="F634" s="56">
        <v>6</v>
      </c>
    </row>
    <row r="635" spans="1:6" outlineLevel="2" x14ac:dyDescent="0.25">
      <c r="A635" s="56" t="s">
        <v>39</v>
      </c>
      <c r="B635" s="56" t="s">
        <v>134</v>
      </c>
      <c r="C635" s="56" t="s">
        <v>196</v>
      </c>
      <c r="D635" s="56">
        <v>136</v>
      </c>
      <c r="E635" s="82">
        <v>3363</v>
      </c>
      <c r="F635" s="56">
        <v>5</v>
      </c>
    </row>
    <row r="636" spans="1:6" outlineLevel="2" x14ac:dyDescent="0.25">
      <c r="A636" s="56" t="s">
        <v>39</v>
      </c>
      <c r="B636" s="56" t="s">
        <v>134</v>
      </c>
      <c r="C636" s="56" t="s">
        <v>200</v>
      </c>
      <c r="D636" s="56">
        <v>100</v>
      </c>
      <c r="E636" s="82">
        <v>4859.45</v>
      </c>
      <c r="F636" s="56">
        <v>16</v>
      </c>
    </row>
    <row r="637" spans="1:6" outlineLevel="2" x14ac:dyDescent="0.25">
      <c r="A637" s="56" t="s">
        <v>39</v>
      </c>
      <c r="B637" s="56" t="s">
        <v>134</v>
      </c>
      <c r="C637" s="56" t="s">
        <v>196</v>
      </c>
      <c r="D637" s="56">
        <v>128</v>
      </c>
      <c r="E637" s="82">
        <v>9213.7999999999993</v>
      </c>
      <c r="F637" s="56">
        <v>8</v>
      </c>
    </row>
    <row r="638" spans="1:6" outlineLevel="2" x14ac:dyDescent="0.25">
      <c r="A638" s="56" t="s">
        <v>39</v>
      </c>
      <c r="B638" s="56" t="s">
        <v>134</v>
      </c>
      <c r="C638" s="56" t="s">
        <v>197</v>
      </c>
      <c r="D638" s="56">
        <v>4</v>
      </c>
      <c r="E638" s="82">
        <v>107</v>
      </c>
      <c r="F638" s="56">
        <v>2</v>
      </c>
    </row>
    <row r="639" spans="1:6" outlineLevel="2" x14ac:dyDescent="0.25">
      <c r="A639" s="56" t="s">
        <v>39</v>
      </c>
      <c r="B639" s="56" t="s">
        <v>134</v>
      </c>
      <c r="C639" s="56" t="s">
        <v>200</v>
      </c>
      <c r="D639" s="56">
        <v>91</v>
      </c>
      <c r="E639" s="82">
        <v>5940</v>
      </c>
      <c r="F639" s="56">
        <v>13</v>
      </c>
    </row>
    <row r="640" spans="1:6" outlineLevel="2" x14ac:dyDescent="0.25">
      <c r="A640" s="56" t="s">
        <v>39</v>
      </c>
      <c r="B640" s="56" t="s">
        <v>134</v>
      </c>
      <c r="C640" s="56" t="s">
        <v>196</v>
      </c>
      <c r="D640" s="56">
        <v>166</v>
      </c>
      <c r="E640" s="82">
        <v>8593.6</v>
      </c>
      <c r="F640" s="56">
        <v>15</v>
      </c>
    </row>
    <row r="641" spans="1:6" outlineLevel="2" x14ac:dyDescent="0.25">
      <c r="A641" s="56" t="s">
        <v>39</v>
      </c>
      <c r="B641" s="56" t="s">
        <v>134</v>
      </c>
      <c r="C641" s="56" t="s">
        <v>200</v>
      </c>
      <c r="D641" s="56">
        <v>91</v>
      </c>
      <c r="E641" s="82">
        <v>2803.9</v>
      </c>
      <c r="F641" s="56">
        <v>15</v>
      </c>
    </row>
    <row r="642" spans="1:6" outlineLevel="2" x14ac:dyDescent="0.25">
      <c r="A642" s="56" t="s">
        <v>39</v>
      </c>
      <c r="B642" s="56" t="s">
        <v>134</v>
      </c>
      <c r="C642" s="56" t="s">
        <v>196</v>
      </c>
      <c r="D642" s="56">
        <v>25</v>
      </c>
      <c r="E642" s="82">
        <v>5775.6</v>
      </c>
      <c r="F642" s="56">
        <v>7</v>
      </c>
    </row>
    <row r="643" spans="1:6" outlineLevel="2" x14ac:dyDescent="0.25">
      <c r="A643" s="56" t="s">
        <v>39</v>
      </c>
      <c r="B643" s="56" t="s">
        <v>134</v>
      </c>
      <c r="C643" s="56" t="s">
        <v>197</v>
      </c>
      <c r="D643" s="56">
        <v>72</v>
      </c>
      <c r="E643" s="82">
        <v>649</v>
      </c>
      <c r="F643" s="56">
        <v>1</v>
      </c>
    </row>
    <row r="644" spans="1:6" outlineLevel="2" x14ac:dyDescent="0.25">
      <c r="A644" s="56" t="s">
        <v>39</v>
      </c>
      <c r="B644" s="56" t="s">
        <v>134</v>
      </c>
      <c r="C644" s="56" t="s">
        <v>200</v>
      </c>
      <c r="D644" s="56">
        <v>7</v>
      </c>
      <c r="E644" s="82">
        <v>82</v>
      </c>
      <c r="F644" s="56">
        <v>1</v>
      </c>
    </row>
    <row r="645" spans="1:6" outlineLevel="2" x14ac:dyDescent="0.25">
      <c r="A645" s="56" t="s">
        <v>39</v>
      </c>
      <c r="B645" s="56" t="s">
        <v>134</v>
      </c>
      <c r="C645" s="56" t="s">
        <v>196</v>
      </c>
      <c r="D645" s="56">
        <v>10</v>
      </c>
      <c r="E645" s="82">
        <v>5442</v>
      </c>
      <c r="F645" s="56">
        <v>1</v>
      </c>
    </row>
    <row r="646" spans="1:6" outlineLevel="2" x14ac:dyDescent="0.25">
      <c r="A646" s="56" t="s">
        <v>39</v>
      </c>
      <c r="B646" s="56" t="s">
        <v>134</v>
      </c>
      <c r="C646" s="56" t="s">
        <v>200</v>
      </c>
      <c r="D646" s="56">
        <v>61</v>
      </c>
      <c r="E646" s="82">
        <v>3340.2</v>
      </c>
      <c r="F646" s="56">
        <v>9</v>
      </c>
    </row>
    <row r="647" spans="1:6" outlineLevel="2" x14ac:dyDescent="0.25">
      <c r="A647" s="56" t="s">
        <v>39</v>
      </c>
      <c r="B647" s="56" t="s">
        <v>134</v>
      </c>
      <c r="C647" s="56" t="s">
        <v>196</v>
      </c>
      <c r="D647" s="56">
        <v>2</v>
      </c>
      <c r="E647" s="82">
        <v>8</v>
      </c>
      <c r="F647" s="56">
        <v>1</v>
      </c>
    </row>
    <row r="648" spans="1:6" outlineLevel="2" x14ac:dyDescent="0.25">
      <c r="A648" s="56" t="s">
        <v>39</v>
      </c>
      <c r="B648" s="56" t="s">
        <v>134</v>
      </c>
      <c r="C648" s="56" t="s">
        <v>200</v>
      </c>
      <c r="D648" s="56">
        <v>3</v>
      </c>
      <c r="E648" s="82">
        <v>272</v>
      </c>
      <c r="F648" s="56">
        <v>1</v>
      </c>
    </row>
    <row r="649" spans="1:6" outlineLevel="2" x14ac:dyDescent="0.25">
      <c r="A649" s="56" t="s">
        <v>39</v>
      </c>
      <c r="B649" s="56" t="s">
        <v>134</v>
      </c>
      <c r="C649" s="56" t="s">
        <v>196</v>
      </c>
      <c r="D649" s="56">
        <v>120</v>
      </c>
      <c r="E649" s="82">
        <v>2499</v>
      </c>
      <c r="F649" s="56">
        <v>6</v>
      </c>
    </row>
    <row r="650" spans="1:6" outlineLevel="2" x14ac:dyDescent="0.25">
      <c r="A650" s="56" t="s">
        <v>39</v>
      </c>
      <c r="B650" s="56" t="s">
        <v>134</v>
      </c>
      <c r="C650" s="56" t="s">
        <v>197</v>
      </c>
      <c r="D650" s="56">
        <v>21</v>
      </c>
      <c r="E650" s="82">
        <v>1111.7</v>
      </c>
      <c r="F650" s="56">
        <v>1</v>
      </c>
    </row>
    <row r="651" spans="1:6" outlineLevel="2" x14ac:dyDescent="0.25">
      <c r="A651" s="56" t="s">
        <v>39</v>
      </c>
      <c r="B651" s="56" t="s">
        <v>134</v>
      </c>
      <c r="C651" s="56" t="s">
        <v>200</v>
      </c>
      <c r="D651" s="56">
        <v>17</v>
      </c>
      <c r="E651" s="82">
        <v>576.4</v>
      </c>
      <c r="F651" s="56">
        <v>9</v>
      </c>
    </row>
    <row r="652" spans="1:6" outlineLevel="2" x14ac:dyDescent="0.25">
      <c r="A652" s="56" t="s">
        <v>39</v>
      </c>
      <c r="B652" s="56" t="s">
        <v>134</v>
      </c>
      <c r="C652" s="56" t="s">
        <v>196</v>
      </c>
      <c r="D652" s="56">
        <v>3</v>
      </c>
      <c r="E652" s="82">
        <v>261.5</v>
      </c>
      <c r="F652" s="56">
        <v>2</v>
      </c>
    </row>
    <row r="653" spans="1:6" outlineLevel="2" x14ac:dyDescent="0.25">
      <c r="A653" s="56" t="s">
        <v>39</v>
      </c>
      <c r="B653" s="56" t="s">
        <v>134</v>
      </c>
      <c r="C653" s="56" t="s">
        <v>197</v>
      </c>
      <c r="D653" s="56">
        <v>1</v>
      </c>
      <c r="E653" s="82">
        <v>40</v>
      </c>
      <c r="F653" s="56">
        <v>1</v>
      </c>
    </row>
    <row r="654" spans="1:6" outlineLevel="2" x14ac:dyDescent="0.25">
      <c r="A654" s="56" t="s">
        <v>39</v>
      </c>
      <c r="B654" s="56" t="s">
        <v>134</v>
      </c>
      <c r="C654" s="56" t="s">
        <v>200</v>
      </c>
      <c r="D654" s="56">
        <v>47</v>
      </c>
      <c r="E654" s="82">
        <v>943.5</v>
      </c>
      <c r="F654" s="56">
        <v>7</v>
      </c>
    </row>
    <row r="655" spans="1:6" outlineLevel="2" x14ac:dyDescent="0.25">
      <c r="A655" s="56" t="s">
        <v>39</v>
      </c>
      <c r="B655" s="56" t="s">
        <v>134</v>
      </c>
      <c r="C655" s="56" t="s">
        <v>196</v>
      </c>
      <c r="D655" s="56">
        <v>7</v>
      </c>
      <c r="E655" s="82">
        <v>110.9</v>
      </c>
      <c r="F655" s="56">
        <v>2</v>
      </c>
    </row>
    <row r="656" spans="1:6" outlineLevel="2" x14ac:dyDescent="0.25">
      <c r="A656" s="56" t="s">
        <v>39</v>
      </c>
      <c r="B656" s="56" t="s">
        <v>134</v>
      </c>
      <c r="C656" s="56" t="s">
        <v>200</v>
      </c>
      <c r="D656" s="56">
        <v>35</v>
      </c>
      <c r="E656" s="82">
        <v>2817</v>
      </c>
      <c r="F656" s="56">
        <v>8</v>
      </c>
    </row>
    <row r="657" spans="1:6" outlineLevel="2" x14ac:dyDescent="0.25">
      <c r="A657" s="56" t="s">
        <v>39</v>
      </c>
      <c r="B657" s="56" t="s">
        <v>134</v>
      </c>
      <c r="C657" s="56" t="s">
        <v>196</v>
      </c>
      <c r="D657" s="56">
        <v>6</v>
      </c>
      <c r="E657" s="82">
        <v>135</v>
      </c>
      <c r="F657" s="56">
        <v>2</v>
      </c>
    </row>
    <row r="658" spans="1:6" outlineLevel="2" x14ac:dyDescent="0.25">
      <c r="A658" s="56" t="s">
        <v>39</v>
      </c>
      <c r="B658" s="56" t="s">
        <v>134</v>
      </c>
      <c r="C658" s="56" t="s">
        <v>197</v>
      </c>
      <c r="D658" s="56">
        <v>47</v>
      </c>
      <c r="E658" s="82">
        <v>677.7</v>
      </c>
      <c r="F658" s="56">
        <v>2</v>
      </c>
    </row>
    <row r="659" spans="1:6" outlineLevel="2" x14ac:dyDescent="0.25">
      <c r="A659" s="56" t="s">
        <v>39</v>
      </c>
      <c r="B659" s="56" t="s">
        <v>134</v>
      </c>
      <c r="C659" s="56" t="s">
        <v>200</v>
      </c>
      <c r="D659" s="56">
        <v>190</v>
      </c>
      <c r="E659" s="82">
        <v>7346.6</v>
      </c>
      <c r="F659" s="56">
        <v>8</v>
      </c>
    </row>
    <row r="660" spans="1:6" outlineLevel="2" x14ac:dyDescent="0.25">
      <c r="A660" s="56" t="s">
        <v>39</v>
      </c>
      <c r="B660" s="56" t="s">
        <v>134</v>
      </c>
      <c r="C660" s="56" t="s">
        <v>196</v>
      </c>
      <c r="D660" s="56">
        <v>257</v>
      </c>
      <c r="E660" s="82">
        <v>10169.450000000001</v>
      </c>
      <c r="F660" s="56">
        <v>8</v>
      </c>
    </row>
    <row r="661" spans="1:6" outlineLevel="2" x14ac:dyDescent="0.25">
      <c r="A661" s="56" t="s">
        <v>39</v>
      </c>
      <c r="B661" s="56" t="s">
        <v>134</v>
      </c>
      <c r="C661" s="56" t="s">
        <v>117</v>
      </c>
      <c r="D661" s="56">
        <v>7</v>
      </c>
      <c r="E661" s="82">
        <v>94.15</v>
      </c>
      <c r="F661" s="56">
        <v>4</v>
      </c>
    </row>
    <row r="662" spans="1:6" outlineLevel="2" x14ac:dyDescent="0.25">
      <c r="A662" s="56" t="s">
        <v>39</v>
      </c>
      <c r="B662" s="56" t="s">
        <v>134</v>
      </c>
      <c r="C662" s="56" t="s">
        <v>200</v>
      </c>
      <c r="D662" s="56">
        <v>137</v>
      </c>
      <c r="E662" s="82">
        <v>5131</v>
      </c>
      <c r="F662" s="56">
        <v>9</v>
      </c>
    </row>
    <row r="663" spans="1:6" outlineLevel="1" x14ac:dyDescent="0.25">
      <c r="A663" s="83" t="s">
        <v>40</v>
      </c>
      <c r="B663" s="56"/>
      <c r="C663" s="56"/>
      <c r="D663" s="84">
        <f>SUBTOTAL(9,D586:D662)</f>
        <v>7479</v>
      </c>
      <c r="E663" s="85">
        <f>SUBTOTAL(9,E586:E662)</f>
        <v>304625.05000000005</v>
      </c>
      <c r="F663" s="84">
        <f>SUBTOTAL(9,F586:F662)</f>
        <v>459</v>
      </c>
    </row>
    <row r="664" spans="1:6" outlineLevel="2" x14ac:dyDescent="0.25">
      <c r="A664" s="56" t="s">
        <v>35</v>
      </c>
      <c r="B664" s="56" t="s">
        <v>138</v>
      </c>
      <c r="C664" s="56" t="s">
        <v>197</v>
      </c>
      <c r="D664" s="56">
        <v>205</v>
      </c>
      <c r="E664" s="82">
        <v>3440.2</v>
      </c>
      <c r="F664" s="56">
        <v>5</v>
      </c>
    </row>
    <row r="665" spans="1:6" outlineLevel="2" x14ac:dyDescent="0.25">
      <c r="A665" s="56" t="s">
        <v>35</v>
      </c>
      <c r="B665" s="56" t="s">
        <v>138</v>
      </c>
      <c r="C665" s="56" t="s">
        <v>207</v>
      </c>
      <c r="D665" s="56">
        <v>150</v>
      </c>
      <c r="E665" s="82">
        <v>7761</v>
      </c>
      <c r="F665" s="56">
        <v>13</v>
      </c>
    </row>
    <row r="666" spans="1:6" outlineLevel="2" x14ac:dyDescent="0.25">
      <c r="A666" s="56" t="s">
        <v>35</v>
      </c>
      <c r="B666" s="56" t="s">
        <v>138</v>
      </c>
      <c r="C666" s="56" t="s">
        <v>207</v>
      </c>
      <c r="D666" s="56">
        <v>82</v>
      </c>
      <c r="E666" s="82">
        <v>9069.35</v>
      </c>
      <c r="F666" s="56">
        <v>20</v>
      </c>
    </row>
    <row r="667" spans="1:6" outlineLevel="2" x14ac:dyDescent="0.25">
      <c r="A667" s="56" t="s">
        <v>35</v>
      </c>
      <c r="B667" s="56" t="s">
        <v>138</v>
      </c>
      <c r="C667" s="56" t="s">
        <v>197</v>
      </c>
      <c r="D667" s="56">
        <v>147</v>
      </c>
      <c r="E667" s="82">
        <v>5404.6</v>
      </c>
      <c r="F667" s="56">
        <v>10</v>
      </c>
    </row>
    <row r="668" spans="1:6" outlineLevel="2" x14ac:dyDescent="0.25">
      <c r="A668" s="56" t="s">
        <v>35</v>
      </c>
      <c r="B668" s="56" t="s">
        <v>138</v>
      </c>
      <c r="C668" s="56" t="s">
        <v>207</v>
      </c>
      <c r="D668" s="56">
        <v>54</v>
      </c>
      <c r="E668" s="82">
        <v>5532</v>
      </c>
      <c r="F668" s="56">
        <v>4</v>
      </c>
    </row>
    <row r="669" spans="1:6" outlineLevel="2" x14ac:dyDescent="0.25">
      <c r="A669" s="56" t="s">
        <v>35</v>
      </c>
      <c r="B669" s="56" t="s">
        <v>138</v>
      </c>
      <c r="C669" s="56" t="s">
        <v>197</v>
      </c>
      <c r="D669" s="56">
        <v>13</v>
      </c>
      <c r="E669" s="82">
        <v>4880</v>
      </c>
      <c r="F669" s="56">
        <v>4</v>
      </c>
    </row>
    <row r="670" spans="1:6" outlineLevel="2" x14ac:dyDescent="0.25">
      <c r="A670" s="56" t="s">
        <v>35</v>
      </c>
      <c r="B670" s="56" t="s">
        <v>138</v>
      </c>
      <c r="C670" s="56" t="s">
        <v>207</v>
      </c>
      <c r="D670" s="56">
        <v>36</v>
      </c>
      <c r="E670" s="82">
        <v>10988</v>
      </c>
      <c r="F670" s="56">
        <v>6</v>
      </c>
    </row>
    <row r="671" spans="1:6" outlineLevel="2" x14ac:dyDescent="0.25">
      <c r="A671" s="56" t="s">
        <v>35</v>
      </c>
      <c r="B671" s="56" t="s">
        <v>138</v>
      </c>
      <c r="C671" s="56" t="s">
        <v>197</v>
      </c>
      <c r="D671" s="56">
        <v>30</v>
      </c>
      <c r="E671" s="82">
        <v>17932</v>
      </c>
      <c r="F671" s="56">
        <v>6</v>
      </c>
    </row>
    <row r="672" spans="1:6" outlineLevel="2" x14ac:dyDescent="0.25">
      <c r="A672" s="56" t="s">
        <v>35</v>
      </c>
      <c r="B672" s="56" t="s">
        <v>138</v>
      </c>
      <c r="C672" s="56" t="s">
        <v>207</v>
      </c>
      <c r="D672" s="56">
        <v>77</v>
      </c>
      <c r="E672" s="82">
        <v>12695.65</v>
      </c>
      <c r="F672" s="56">
        <v>11</v>
      </c>
    </row>
    <row r="673" spans="1:6" outlineLevel="2" x14ac:dyDescent="0.25">
      <c r="A673" s="56" t="s">
        <v>35</v>
      </c>
      <c r="B673" s="56" t="s">
        <v>138</v>
      </c>
      <c r="C673" s="56" t="s">
        <v>207</v>
      </c>
      <c r="D673" s="56">
        <v>308</v>
      </c>
      <c r="E673" s="82">
        <v>11647.95</v>
      </c>
      <c r="F673" s="56">
        <v>16</v>
      </c>
    </row>
    <row r="674" spans="1:6" outlineLevel="2" x14ac:dyDescent="0.25">
      <c r="A674" s="56" t="s">
        <v>35</v>
      </c>
      <c r="B674" s="56" t="s">
        <v>138</v>
      </c>
      <c r="C674" s="56" t="s">
        <v>200</v>
      </c>
      <c r="D674" s="56">
        <v>11</v>
      </c>
      <c r="E674" s="82">
        <v>1353</v>
      </c>
      <c r="F674" s="56">
        <v>4</v>
      </c>
    </row>
    <row r="675" spans="1:6" outlineLevel="2" x14ac:dyDescent="0.25">
      <c r="A675" s="56" t="s">
        <v>35</v>
      </c>
      <c r="B675" s="56" t="s">
        <v>138</v>
      </c>
      <c r="C675" s="56" t="s">
        <v>197</v>
      </c>
      <c r="D675" s="56">
        <v>93</v>
      </c>
      <c r="E675" s="82">
        <v>12522.3</v>
      </c>
      <c r="F675" s="56">
        <v>9</v>
      </c>
    </row>
    <row r="676" spans="1:6" outlineLevel="2" x14ac:dyDescent="0.25">
      <c r="A676" s="56" t="s">
        <v>35</v>
      </c>
      <c r="B676" s="56" t="s">
        <v>138</v>
      </c>
      <c r="C676" s="56" t="s">
        <v>207</v>
      </c>
      <c r="D676" s="56">
        <v>28</v>
      </c>
      <c r="E676" s="82">
        <v>6223</v>
      </c>
      <c r="F676" s="56">
        <v>3</v>
      </c>
    </row>
    <row r="677" spans="1:6" outlineLevel="2" collapsed="1" x14ac:dyDescent="0.25">
      <c r="A677" s="56" t="s">
        <v>35</v>
      </c>
      <c r="B677" s="56" t="s">
        <v>138</v>
      </c>
      <c r="C677" s="56" t="s">
        <v>197</v>
      </c>
      <c r="D677" s="56">
        <v>10</v>
      </c>
      <c r="E677" s="82">
        <v>2288</v>
      </c>
      <c r="F677" s="56">
        <v>3</v>
      </c>
    </row>
    <row r="678" spans="1:6" outlineLevel="2" x14ac:dyDescent="0.25">
      <c r="A678" s="56" t="s">
        <v>35</v>
      </c>
      <c r="B678" s="56" t="s">
        <v>138</v>
      </c>
      <c r="C678" s="56" t="s">
        <v>197</v>
      </c>
      <c r="D678" s="56">
        <v>29</v>
      </c>
      <c r="E678" s="82">
        <v>7882.28</v>
      </c>
      <c r="F678" s="56">
        <v>5</v>
      </c>
    </row>
    <row r="679" spans="1:6" outlineLevel="2" x14ac:dyDescent="0.25">
      <c r="A679" s="56" t="s">
        <v>35</v>
      </c>
      <c r="B679" s="56" t="s">
        <v>138</v>
      </c>
      <c r="C679" s="56" t="s">
        <v>207</v>
      </c>
      <c r="D679" s="56">
        <v>25</v>
      </c>
      <c r="E679" s="82">
        <v>9185</v>
      </c>
      <c r="F679" s="56">
        <v>4</v>
      </c>
    </row>
    <row r="680" spans="1:6" outlineLevel="2" collapsed="1" x14ac:dyDescent="0.25">
      <c r="A680" s="56" t="s">
        <v>35</v>
      </c>
      <c r="B680" s="56" t="s">
        <v>138</v>
      </c>
      <c r="C680" s="56" t="s">
        <v>197</v>
      </c>
      <c r="D680" s="56">
        <v>88</v>
      </c>
      <c r="E680" s="82">
        <v>13814.1</v>
      </c>
      <c r="F680" s="56">
        <v>9</v>
      </c>
    </row>
    <row r="681" spans="1:6" outlineLevel="2" x14ac:dyDescent="0.25">
      <c r="A681" s="56" t="s">
        <v>35</v>
      </c>
      <c r="B681" s="56" t="s">
        <v>138</v>
      </c>
      <c r="C681" s="56" t="s">
        <v>207</v>
      </c>
      <c r="D681" s="56">
        <v>161</v>
      </c>
      <c r="E681" s="82">
        <v>6091</v>
      </c>
      <c r="F681" s="56">
        <v>14</v>
      </c>
    </row>
    <row r="682" spans="1:6" outlineLevel="2" x14ac:dyDescent="0.25">
      <c r="A682" s="56" t="s">
        <v>35</v>
      </c>
      <c r="B682" s="56" t="s">
        <v>138</v>
      </c>
      <c r="C682" s="56" t="s">
        <v>207</v>
      </c>
      <c r="D682" s="56">
        <v>67</v>
      </c>
      <c r="E682" s="82">
        <v>3605.5</v>
      </c>
      <c r="F682" s="56">
        <v>9</v>
      </c>
    </row>
    <row r="683" spans="1:6" outlineLevel="2" x14ac:dyDescent="0.25">
      <c r="A683" s="56" t="s">
        <v>35</v>
      </c>
      <c r="B683" s="56" t="s">
        <v>138</v>
      </c>
      <c r="C683" s="56" t="s">
        <v>196</v>
      </c>
      <c r="D683" s="56">
        <v>5</v>
      </c>
      <c r="E683" s="82">
        <v>1485.95</v>
      </c>
      <c r="F683" s="56">
        <v>3</v>
      </c>
    </row>
    <row r="684" spans="1:6" outlineLevel="2" x14ac:dyDescent="0.25">
      <c r="A684" s="56" t="s">
        <v>35</v>
      </c>
      <c r="B684" s="56" t="s">
        <v>138</v>
      </c>
      <c r="C684" s="56" t="s">
        <v>197</v>
      </c>
      <c r="D684" s="56">
        <v>36</v>
      </c>
      <c r="E684" s="82">
        <v>5009.6000000000004</v>
      </c>
      <c r="F684" s="56">
        <v>9</v>
      </c>
    </row>
    <row r="685" spans="1:6" outlineLevel="2" x14ac:dyDescent="0.25">
      <c r="A685" s="56" t="s">
        <v>35</v>
      </c>
      <c r="B685" s="56" t="s">
        <v>138</v>
      </c>
      <c r="C685" s="56" t="s">
        <v>207</v>
      </c>
      <c r="D685" s="56">
        <v>64</v>
      </c>
      <c r="E685" s="82">
        <v>2563.27</v>
      </c>
      <c r="F685" s="56">
        <v>3</v>
      </c>
    </row>
    <row r="686" spans="1:6" outlineLevel="2" x14ac:dyDescent="0.25">
      <c r="A686" s="56" t="s">
        <v>35</v>
      </c>
      <c r="B686" s="56" t="s">
        <v>138</v>
      </c>
      <c r="C686" s="56" t="s">
        <v>196</v>
      </c>
      <c r="D686" s="56">
        <v>26</v>
      </c>
      <c r="E686" s="82">
        <v>9991.9</v>
      </c>
      <c r="F686" s="56">
        <v>3</v>
      </c>
    </row>
    <row r="687" spans="1:6" outlineLevel="2" x14ac:dyDescent="0.25">
      <c r="A687" s="56" t="s">
        <v>35</v>
      </c>
      <c r="B687" s="56" t="s">
        <v>138</v>
      </c>
      <c r="C687" s="56" t="s">
        <v>197</v>
      </c>
      <c r="D687" s="56">
        <v>43</v>
      </c>
      <c r="E687" s="82">
        <v>5410.4</v>
      </c>
      <c r="F687" s="56">
        <v>6</v>
      </c>
    </row>
    <row r="688" spans="1:6" outlineLevel="2" x14ac:dyDescent="0.25">
      <c r="A688" s="56" t="s">
        <v>35</v>
      </c>
      <c r="B688" s="56" t="s">
        <v>138</v>
      </c>
      <c r="C688" s="56" t="s">
        <v>200</v>
      </c>
      <c r="D688" s="56">
        <v>257</v>
      </c>
      <c r="E688" s="82">
        <v>24833</v>
      </c>
      <c r="F688" s="56">
        <v>11</v>
      </c>
    </row>
    <row r="689" spans="1:6" outlineLevel="2" x14ac:dyDescent="0.25">
      <c r="A689" s="56" t="s">
        <v>35</v>
      </c>
      <c r="B689" s="56" t="s">
        <v>138</v>
      </c>
      <c r="C689" s="56" t="s">
        <v>197</v>
      </c>
      <c r="D689" s="56">
        <v>79</v>
      </c>
      <c r="E689" s="82">
        <v>3125.1</v>
      </c>
      <c r="F689" s="56">
        <v>7</v>
      </c>
    </row>
    <row r="690" spans="1:6" outlineLevel="2" x14ac:dyDescent="0.25">
      <c r="A690" s="56" t="s">
        <v>35</v>
      </c>
      <c r="B690" s="56" t="s">
        <v>138</v>
      </c>
      <c r="C690" s="56" t="s">
        <v>212</v>
      </c>
      <c r="D690" s="56">
        <v>46</v>
      </c>
      <c r="E690" s="82">
        <v>20700</v>
      </c>
      <c r="F690" s="56">
        <v>1</v>
      </c>
    </row>
    <row r="691" spans="1:6" outlineLevel="2" x14ac:dyDescent="0.25">
      <c r="A691" s="56" t="s">
        <v>35</v>
      </c>
      <c r="B691" s="56" t="s">
        <v>138</v>
      </c>
      <c r="C691" s="56" t="s">
        <v>207</v>
      </c>
      <c r="D691" s="56">
        <v>15</v>
      </c>
      <c r="E691" s="82">
        <v>7486</v>
      </c>
      <c r="F691" s="56">
        <v>6</v>
      </c>
    </row>
    <row r="692" spans="1:6" outlineLevel="2" x14ac:dyDescent="0.25">
      <c r="A692" s="56" t="s">
        <v>35</v>
      </c>
      <c r="B692" s="56" t="s">
        <v>138</v>
      </c>
      <c r="C692" s="56" t="s">
        <v>197</v>
      </c>
      <c r="D692" s="56">
        <v>14</v>
      </c>
      <c r="E692" s="82">
        <v>5639</v>
      </c>
      <c r="F692" s="56">
        <v>6</v>
      </c>
    </row>
    <row r="693" spans="1:6" outlineLevel="2" x14ac:dyDescent="0.25">
      <c r="A693" s="56" t="s">
        <v>35</v>
      </c>
      <c r="B693" s="56" t="s">
        <v>138</v>
      </c>
      <c r="C693" s="56" t="s">
        <v>207</v>
      </c>
      <c r="D693" s="56">
        <v>88</v>
      </c>
      <c r="E693" s="82">
        <v>2888</v>
      </c>
      <c r="F693" s="56">
        <v>9</v>
      </c>
    </row>
    <row r="694" spans="1:6" outlineLevel="2" x14ac:dyDescent="0.25">
      <c r="A694" s="56" t="s">
        <v>35</v>
      </c>
      <c r="B694" s="56" t="s">
        <v>138</v>
      </c>
      <c r="C694" s="56" t="s">
        <v>207</v>
      </c>
      <c r="D694" s="56">
        <v>208</v>
      </c>
      <c r="E694" s="82">
        <v>3001</v>
      </c>
      <c r="F694" s="56">
        <v>4</v>
      </c>
    </row>
    <row r="695" spans="1:6" outlineLevel="2" x14ac:dyDescent="0.25">
      <c r="A695" s="56" t="s">
        <v>35</v>
      </c>
      <c r="B695" s="56" t="s">
        <v>138</v>
      </c>
      <c r="C695" s="56" t="s">
        <v>197</v>
      </c>
      <c r="D695" s="56">
        <v>146</v>
      </c>
      <c r="E695" s="82">
        <v>5300</v>
      </c>
      <c r="F695" s="56">
        <v>7</v>
      </c>
    </row>
    <row r="696" spans="1:6" outlineLevel="2" x14ac:dyDescent="0.25">
      <c r="A696" s="56" t="s">
        <v>35</v>
      </c>
      <c r="B696" s="56" t="s">
        <v>138</v>
      </c>
      <c r="C696" s="56" t="s">
        <v>207</v>
      </c>
      <c r="D696" s="56">
        <v>72</v>
      </c>
      <c r="E696" s="82">
        <v>2589</v>
      </c>
      <c r="F696" s="56">
        <v>7</v>
      </c>
    </row>
    <row r="697" spans="1:6" outlineLevel="2" x14ac:dyDescent="0.25">
      <c r="A697" s="56" t="s">
        <v>35</v>
      </c>
      <c r="B697" s="56" t="s">
        <v>138</v>
      </c>
      <c r="C697" s="56" t="s">
        <v>196</v>
      </c>
      <c r="D697" s="56">
        <v>2</v>
      </c>
      <c r="E697" s="82">
        <v>818.15</v>
      </c>
      <c r="F697" s="56">
        <v>2</v>
      </c>
    </row>
    <row r="698" spans="1:6" outlineLevel="2" x14ac:dyDescent="0.25">
      <c r="A698" s="56" t="s">
        <v>35</v>
      </c>
      <c r="B698" s="56" t="s">
        <v>138</v>
      </c>
      <c r="C698" s="56" t="s">
        <v>207</v>
      </c>
      <c r="D698" s="56">
        <v>27</v>
      </c>
      <c r="E698" s="82">
        <v>4516</v>
      </c>
      <c r="F698" s="56">
        <v>6</v>
      </c>
    </row>
    <row r="699" spans="1:6" outlineLevel="2" x14ac:dyDescent="0.25">
      <c r="A699" s="56" t="s">
        <v>35</v>
      </c>
      <c r="B699" s="56" t="s">
        <v>138</v>
      </c>
      <c r="C699" s="56" t="s">
        <v>197</v>
      </c>
      <c r="D699" s="56">
        <v>31</v>
      </c>
      <c r="E699" s="82">
        <v>3115</v>
      </c>
      <c r="F699" s="56">
        <v>3</v>
      </c>
    </row>
    <row r="700" spans="1:6" outlineLevel="2" x14ac:dyDescent="0.25">
      <c r="A700" s="56" t="s">
        <v>35</v>
      </c>
      <c r="B700" s="56" t="s">
        <v>138</v>
      </c>
      <c r="C700" s="56" t="s">
        <v>207</v>
      </c>
      <c r="D700" s="56">
        <v>101</v>
      </c>
      <c r="E700" s="82">
        <v>3683</v>
      </c>
      <c r="F700" s="56">
        <v>2</v>
      </c>
    </row>
    <row r="701" spans="1:6" outlineLevel="2" x14ac:dyDescent="0.25">
      <c r="A701" s="56" t="s">
        <v>35</v>
      </c>
      <c r="B701" s="56" t="s">
        <v>138</v>
      </c>
      <c r="C701" s="56" t="s">
        <v>207</v>
      </c>
      <c r="D701" s="56">
        <v>36</v>
      </c>
      <c r="E701" s="82">
        <v>9741</v>
      </c>
      <c r="F701" s="56">
        <v>5</v>
      </c>
    </row>
    <row r="702" spans="1:6" outlineLevel="2" x14ac:dyDescent="0.25">
      <c r="A702" s="56" t="s">
        <v>35</v>
      </c>
      <c r="B702" s="56" t="s">
        <v>138</v>
      </c>
      <c r="C702" s="56" t="s">
        <v>197</v>
      </c>
      <c r="D702" s="56">
        <v>82</v>
      </c>
      <c r="E702" s="82">
        <v>3568.5</v>
      </c>
      <c r="F702" s="56">
        <v>3</v>
      </c>
    </row>
    <row r="703" spans="1:6" outlineLevel="2" x14ac:dyDescent="0.25">
      <c r="A703" s="56" t="s">
        <v>35</v>
      </c>
      <c r="B703" s="56" t="s">
        <v>138</v>
      </c>
      <c r="C703" s="56" t="s">
        <v>207</v>
      </c>
      <c r="D703" s="56">
        <v>288</v>
      </c>
      <c r="E703" s="82">
        <v>5727</v>
      </c>
      <c r="F703" s="56">
        <v>10</v>
      </c>
    </row>
    <row r="704" spans="1:6" outlineLevel="2" x14ac:dyDescent="0.25">
      <c r="A704" s="56" t="s">
        <v>35</v>
      </c>
      <c r="B704" s="56" t="s">
        <v>138</v>
      </c>
      <c r="C704" s="56" t="s">
        <v>207</v>
      </c>
      <c r="D704" s="56">
        <v>7</v>
      </c>
      <c r="E704" s="82">
        <v>2215</v>
      </c>
      <c r="F704" s="56">
        <v>6</v>
      </c>
    </row>
    <row r="705" spans="1:6" outlineLevel="2" x14ac:dyDescent="0.25">
      <c r="A705" s="56" t="s">
        <v>35</v>
      </c>
      <c r="B705" s="56" t="s">
        <v>138</v>
      </c>
      <c r="C705" s="56" t="s">
        <v>117</v>
      </c>
      <c r="D705" s="56">
        <v>237</v>
      </c>
      <c r="E705" s="82">
        <v>888</v>
      </c>
      <c r="F705" s="56">
        <v>2</v>
      </c>
    </row>
    <row r="706" spans="1:6" outlineLevel="2" x14ac:dyDescent="0.25">
      <c r="A706" s="56" t="s">
        <v>35</v>
      </c>
      <c r="B706" s="56" t="s">
        <v>138</v>
      </c>
      <c r="C706" s="56" t="s">
        <v>197</v>
      </c>
      <c r="D706" s="56">
        <v>27</v>
      </c>
      <c r="E706" s="82">
        <v>2034.85</v>
      </c>
      <c r="F706" s="56">
        <v>5</v>
      </c>
    </row>
    <row r="707" spans="1:6" outlineLevel="2" x14ac:dyDescent="0.25">
      <c r="A707" s="56" t="s">
        <v>35</v>
      </c>
      <c r="B707" s="56" t="s">
        <v>138</v>
      </c>
      <c r="C707" s="56" t="s">
        <v>207</v>
      </c>
      <c r="D707" s="56">
        <v>43</v>
      </c>
      <c r="E707" s="82">
        <v>1938</v>
      </c>
      <c r="F707" s="56">
        <v>4</v>
      </c>
    </row>
    <row r="708" spans="1:6" outlineLevel="2" x14ac:dyDescent="0.25">
      <c r="A708" s="56" t="s">
        <v>35</v>
      </c>
      <c r="B708" s="56" t="s">
        <v>138</v>
      </c>
      <c r="C708" s="56" t="s">
        <v>196</v>
      </c>
      <c r="D708" s="56">
        <v>8</v>
      </c>
      <c r="E708" s="82">
        <v>7792.5</v>
      </c>
      <c r="F708" s="56">
        <v>5</v>
      </c>
    </row>
    <row r="709" spans="1:6" outlineLevel="2" x14ac:dyDescent="0.25">
      <c r="A709" s="56" t="s">
        <v>35</v>
      </c>
      <c r="B709" s="56" t="s">
        <v>138</v>
      </c>
      <c r="C709" s="56" t="s">
        <v>207</v>
      </c>
      <c r="D709" s="56">
        <v>76</v>
      </c>
      <c r="E709" s="82">
        <v>4863</v>
      </c>
      <c r="F709" s="56">
        <v>6</v>
      </c>
    </row>
    <row r="710" spans="1:6" outlineLevel="1" x14ac:dyDescent="0.25">
      <c r="A710" s="83" t="s">
        <v>36</v>
      </c>
      <c r="B710" s="56"/>
      <c r="C710" s="56"/>
      <c r="D710" s="84">
        <f>SUBTOTAL(9,D664:D709)</f>
        <v>3678</v>
      </c>
      <c r="E710" s="85">
        <f>SUBTOTAL(9,E664:E709)</f>
        <v>303237.14999999997</v>
      </c>
      <c r="F710" s="84">
        <f>SUBTOTAL(9,F664:F709)</f>
        <v>296</v>
      </c>
    </row>
    <row r="711" spans="1:6" outlineLevel="2" collapsed="1" x14ac:dyDescent="0.25">
      <c r="A711" s="56" t="s">
        <v>49</v>
      </c>
      <c r="B711" s="56" t="s">
        <v>144</v>
      </c>
      <c r="C711" s="56" t="s">
        <v>209</v>
      </c>
      <c r="D711" s="56">
        <v>35</v>
      </c>
      <c r="E711" s="82">
        <v>10643</v>
      </c>
      <c r="F711" s="56">
        <v>6</v>
      </c>
    </row>
    <row r="712" spans="1:6" outlineLevel="2" x14ac:dyDescent="0.25">
      <c r="A712" s="56" t="s">
        <v>49</v>
      </c>
      <c r="B712" s="56" t="s">
        <v>144</v>
      </c>
      <c r="C712" s="56" t="s">
        <v>209</v>
      </c>
      <c r="D712" s="56">
        <v>16</v>
      </c>
      <c r="E712" s="82">
        <v>6665</v>
      </c>
      <c r="F712" s="56">
        <v>5</v>
      </c>
    </row>
    <row r="713" spans="1:6" outlineLevel="2" x14ac:dyDescent="0.25">
      <c r="A713" s="56" t="s">
        <v>49</v>
      </c>
      <c r="B713" s="56" t="s">
        <v>144</v>
      </c>
      <c r="C713" s="56" t="s">
        <v>209</v>
      </c>
      <c r="D713" s="56">
        <v>20</v>
      </c>
      <c r="E713" s="82">
        <v>10332.450000000001</v>
      </c>
      <c r="F713" s="56">
        <v>8</v>
      </c>
    </row>
    <row r="714" spans="1:6" outlineLevel="2" x14ac:dyDescent="0.25">
      <c r="A714" s="56" t="s">
        <v>49</v>
      </c>
      <c r="B714" s="56" t="s">
        <v>144</v>
      </c>
      <c r="C714" s="56" t="s">
        <v>196</v>
      </c>
      <c r="D714" s="56">
        <v>15</v>
      </c>
      <c r="E714" s="82">
        <v>8743</v>
      </c>
      <c r="F714" s="56">
        <v>4</v>
      </c>
    </row>
    <row r="715" spans="1:6" outlineLevel="2" x14ac:dyDescent="0.25">
      <c r="A715" s="56" t="s">
        <v>49</v>
      </c>
      <c r="B715" s="56" t="s">
        <v>144</v>
      </c>
      <c r="C715" s="56" t="s">
        <v>212</v>
      </c>
      <c r="D715" s="56">
        <v>25</v>
      </c>
      <c r="E715" s="82">
        <v>8322</v>
      </c>
      <c r="F715" s="56">
        <v>6</v>
      </c>
    </row>
    <row r="716" spans="1:6" outlineLevel="2" x14ac:dyDescent="0.25">
      <c r="A716" s="56" t="s">
        <v>49</v>
      </c>
      <c r="B716" s="56" t="s">
        <v>144</v>
      </c>
      <c r="C716" s="56" t="s">
        <v>209</v>
      </c>
      <c r="D716" s="56">
        <v>419</v>
      </c>
      <c r="E716" s="82">
        <v>14731</v>
      </c>
      <c r="F716" s="56">
        <v>6</v>
      </c>
    </row>
    <row r="717" spans="1:6" outlineLevel="2" x14ac:dyDescent="0.25">
      <c r="A717" s="56" t="s">
        <v>49</v>
      </c>
      <c r="B717" s="56" t="s">
        <v>144</v>
      </c>
      <c r="C717" s="56" t="s">
        <v>209</v>
      </c>
      <c r="D717" s="56">
        <v>248</v>
      </c>
      <c r="E717" s="82">
        <v>14111.65</v>
      </c>
      <c r="F717" s="56">
        <v>10</v>
      </c>
    </row>
    <row r="718" spans="1:6" outlineLevel="2" x14ac:dyDescent="0.25">
      <c r="A718" s="56" t="s">
        <v>49</v>
      </c>
      <c r="B718" s="56" t="s">
        <v>144</v>
      </c>
      <c r="C718" s="56" t="s">
        <v>196</v>
      </c>
      <c r="D718" s="56">
        <v>5</v>
      </c>
      <c r="E718" s="82">
        <v>2367</v>
      </c>
      <c r="F718" s="56">
        <v>2</v>
      </c>
    </row>
    <row r="719" spans="1:6" outlineLevel="2" x14ac:dyDescent="0.25">
      <c r="A719" s="56" t="s">
        <v>49</v>
      </c>
      <c r="B719" s="56" t="s">
        <v>144</v>
      </c>
      <c r="C719" s="56" t="s">
        <v>213</v>
      </c>
      <c r="D719" s="56">
        <v>43</v>
      </c>
      <c r="E719" s="82">
        <v>2057.9499999999998</v>
      </c>
      <c r="F719" s="56">
        <v>11</v>
      </c>
    </row>
    <row r="720" spans="1:6" outlineLevel="2" x14ac:dyDescent="0.25">
      <c r="A720" s="56" t="s">
        <v>49</v>
      </c>
      <c r="B720" s="56" t="s">
        <v>144</v>
      </c>
      <c r="C720" s="56" t="s">
        <v>209</v>
      </c>
      <c r="D720" s="56">
        <v>27</v>
      </c>
      <c r="E720" s="82">
        <v>15190.2</v>
      </c>
      <c r="F720" s="56">
        <v>9</v>
      </c>
    </row>
    <row r="721" spans="1:6" outlineLevel="2" x14ac:dyDescent="0.25">
      <c r="A721" s="56" t="s">
        <v>49</v>
      </c>
      <c r="B721" s="56" t="s">
        <v>144</v>
      </c>
      <c r="C721" s="56" t="s">
        <v>196</v>
      </c>
      <c r="D721" s="56">
        <v>26</v>
      </c>
      <c r="E721" s="82">
        <v>15227</v>
      </c>
      <c r="F721" s="56">
        <v>2</v>
      </c>
    </row>
    <row r="722" spans="1:6" outlineLevel="2" x14ac:dyDescent="0.25">
      <c r="A722" s="56" t="s">
        <v>49</v>
      </c>
      <c r="B722" s="56" t="s">
        <v>144</v>
      </c>
      <c r="C722" s="56" t="s">
        <v>209</v>
      </c>
      <c r="D722" s="56">
        <v>16</v>
      </c>
      <c r="E722" s="82">
        <v>2339.1999999999998</v>
      </c>
      <c r="F722" s="56">
        <v>8</v>
      </c>
    </row>
    <row r="723" spans="1:6" outlineLevel="2" x14ac:dyDescent="0.25">
      <c r="A723" s="56" t="s">
        <v>49</v>
      </c>
      <c r="B723" s="56" t="s">
        <v>144</v>
      </c>
      <c r="C723" s="56" t="s">
        <v>209</v>
      </c>
      <c r="D723" s="56">
        <v>5</v>
      </c>
      <c r="E723" s="82">
        <v>3248</v>
      </c>
      <c r="F723" s="56">
        <v>1</v>
      </c>
    </row>
    <row r="724" spans="1:6" outlineLevel="2" x14ac:dyDescent="0.25">
      <c r="A724" s="56" t="s">
        <v>49</v>
      </c>
      <c r="B724" s="56" t="s">
        <v>144</v>
      </c>
      <c r="C724" s="56" t="s">
        <v>209</v>
      </c>
      <c r="D724" s="56">
        <v>5</v>
      </c>
      <c r="E724" s="82">
        <v>3450</v>
      </c>
      <c r="F724" s="56">
        <v>1</v>
      </c>
    </row>
    <row r="725" spans="1:6" outlineLevel="2" x14ac:dyDescent="0.25">
      <c r="A725" s="56" t="s">
        <v>49</v>
      </c>
      <c r="B725" s="56" t="s">
        <v>144</v>
      </c>
      <c r="C725" s="56" t="s">
        <v>209</v>
      </c>
      <c r="D725" s="56">
        <v>15</v>
      </c>
      <c r="E725" s="82">
        <v>10384</v>
      </c>
      <c r="F725" s="56">
        <v>4</v>
      </c>
    </row>
    <row r="726" spans="1:6" outlineLevel="2" x14ac:dyDescent="0.25">
      <c r="A726" s="56" t="s">
        <v>49</v>
      </c>
      <c r="B726" s="56" t="s">
        <v>144</v>
      </c>
      <c r="C726" s="56" t="s">
        <v>209</v>
      </c>
      <c r="D726" s="56">
        <v>28</v>
      </c>
      <c r="E726" s="82">
        <v>7642</v>
      </c>
      <c r="F726" s="56">
        <v>5</v>
      </c>
    </row>
    <row r="727" spans="1:6" outlineLevel="2" x14ac:dyDescent="0.25">
      <c r="A727" s="56" t="s">
        <v>49</v>
      </c>
      <c r="B727" s="56" t="s">
        <v>144</v>
      </c>
      <c r="C727" s="56" t="s">
        <v>209</v>
      </c>
      <c r="D727" s="56">
        <v>150</v>
      </c>
      <c r="E727" s="82">
        <v>8969</v>
      </c>
      <c r="F727" s="56">
        <v>4</v>
      </c>
    </row>
    <row r="728" spans="1:6" outlineLevel="2" x14ac:dyDescent="0.25">
      <c r="A728" s="56" t="s">
        <v>49</v>
      </c>
      <c r="B728" s="56" t="s">
        <v>144</v>
      </c>
      <c r="C728" s="56" t="s">
        <v>196</v>
      </c>
      <c r="D728" s="56">
        <v>2</v>
      </c>
      <c r="E728" s="82">
        <v>1277</v>
      </c>
      <c r="F728" s="56">
        <v>1</v>
      </c>
    </row>
    <row r="729" spans="1:6" outlineLevel="2" x14ac:dyDescent="0.25">
      <c r="A729" s="56" t="s">
        <v>49</v>
      </c>
      <c r="B729" s="56" t="s">
        <v>144</v>
      </c>
      <c r="C729" s="56" t="s">
        <v>204</v>
      </c>
      <c r="D729" s="56">
        <v>2</v>
      </c>
      <c r="E729" s="82">
        <v>15.15</v>
      </c>
      <c r="F729" s="56">
        <v>2</v>
      </c>
    </row>
    <row r="730" spans="1:6" outlineLevel="2" x14ac:dyDescent="0.25">
      <c r="A730" s="56" t="s">
        <v>49</v>
      </c>
      <c r="B730" s="56" t="s">
        <v>144</v>
      </c>
      <c r="C730" s="56" t="s">
        <v>209</v>
      </c>
      <c r="D730" s="56">
        <v>467</v>
      </c>
      <c r="E730" s="82">
        <v>14298</v>
      </c>
      <c r="F730" s="56">
        <v>6</v>
      </c>
    </row>
    <row r="731" spans="1:6" outlineLevel="2" x14ac:dyDescent="0.25">
      <c r="A731" s="56" t="s">
        <v>49</v>
      </c>
      <c r="B731" s="56" t="s">
        <v>144</v>
      </c>
      <c r="C731" s="56" t="s">
        <v>209</v>
      </c>
      <c r="D731" s="56">
        <v>265</v>
      </c>
      <c r="E731" s="82">
        <v>11441.5</v>
      </c>
      <c r="F731" s="56">
        <v>6</v>
      </c>
    </row>
    <row r="732" spans="1:6" outlineLevel="2" x14ac:dyDescent="0.25">
      <c r="A732" s="56" t="s">
        <v>49</v>
      </c>
      <c r="B732" s="56" t="s">
        <v>144</v>
      </c>
      <c r="C732" s="56" t="s">
        <v>209</v>
      </c>
      <c r="D732" s="56">
        <v>211</v>
      </c>
      <c r="E732" s="82">
        <v>12802</v>
      </c>
      <c r="F732" s="56">
        <v>4</v>
      </c>
    </row>
    <row r="733" spans="1:6" outlineLevel="2" x14ac:dyDescent="0.25">
      <c r="A733" s="56" t="s">
        <v>49</v>
      </c>
      <c r="B733" s="56" t="s">
        <v>144</v>
      </c>
      <c r="C733" s="56" t="s">
        <v>196</v>
      </c>
      <c r="D733" s="56">
        <v>85</v>
      </c>
      <c r="E733" s="82">
        <v>6758</v>
      </c>
      <c r="F733" s="56">
        <v>5</v>
      </c>
    </row>
    <row r="734" spans="1:6" outlineLevel="2" x14ac:dyDescent="0.25">
      <c r="A734" s="56" t="s">
        <v>49</v>
      </c>
      <c r="B734" s="56" t="s">
        <v>144</v>
      </c>
      <c r="C734" s="56" t="s">
        <v>209</v>
      </c>
      <c r="D734" s="56">
        <v>305</v>
      </c>
      <c r="E734" s="82">
        <v>13888</v>
      </c>
      <c r="F734" s="56">
        <v>3</v>
      </c>
    </row>
    <row r="735" spans="1:6" outlineLevel="2" x14ac:dyDescent="0.25">
      <c r="A735" s="56" t="s">
        <v>49</v>
      </c>
      <c r="B735" s="56" t="s">
        <v>144</v>
      </c>
      <c r="C735" s="56" t="s">
        <v>204</v>
      </c>
      <c r="D735" s="56">
        <v>6</v>
      </c>
      <c r="E735" s="82">
        <v>762</v>
      </c>
      <c r="F735" s="56">
        <v>1</v>
      </c>
    </row>
    <row r="736" spans="1:6" outlineLevel="2" collapsed="1" x14ac:dyDescent="0.25">
      <c r="A736" s="56" t="s">
        <v>49</v>
      </c>
      <c r="B736" s="56" t="s">
        <v>144</v>
      </c>
      <c r="C736" s="56" t="s">
        <v>213</v>
      </c>
      <c r="D736" s="56">
        <v>11</v>
      </c>
      <c r="E736" s="82">
        <v>1592.5</v>
      </c>
      <c r="F736" s="56">
        <v>6</v>
      </c>
    </row>
    <row r="737" spans="1:6" outlineLevel="2" x14ac:dyDescent="0.25">
      <c r="A737" s="56" t="s">
        <v>49</v>
      </c>
      <c r="B737" s="56" t="s">
        <v>144</v>
      </c>
      <c r="C737" s="56" t="s">
        <v>209</v>
      </c>
      <c r="D737" s="56">
        <v>316</v>
      </c>
      <c r="E737" s="82">
        <v>16545.5</v>
      </c>
      <c r="F737" s="56">
        <v>6</v>
      </c>
    </row>
    <row r="738" spans="1:6" outlineLevel="2" x14ac:dyDescent="0.25">
      <c r="A738" s="56" t="s">
        <v>49</v>
      </c>
      <c r="B738" s="56" t="s">
        <v>144</v>
      </c>
      <c r="C738" s="56" t="s">
        <v>209</v>
      </c>
      <c r="D738" s="56">
        <v>47</v>
      </c>
      <c r="E738" s="82">
        <v>7644.2</v>
      </c>
      <c r="F738" s="56">
        <v>6</v>
      </c>
    </row>
    <row r="739" spans="1:6" outlineLevel="2" x14ac:dyDescent="0.25">
      <c r="A739" s="56" t="s">
        <v>49</v>
      </c>
      <c r="B739" s="56" t="s">
        <v>144</v>
      </c>
      <c r="C739" s="56" t="s">
        <v>209</v>
      </c>
      <c r="D739" s="56">
        <v>217</v>
      </c>
      <c r="E739" s="82">
        <v>5733.95</v>
      </c>
      <c r="F739" s="56">
        <v>6</v>
      </c>
    </row>
    <row r="740" spans="1:6" outlineLevel="2" collapsed="1" x14ac:dyDescent="0.25">
      <c r="A740" s="56" t="s">
        <v>49</v>
      </c>
      <c r="B740" s="56" t="s">
        <v>144</v>
      </c>
      <c r="C740" s="56" t="s">
        <v>196</v>
      </c>
      <c r="D740" s="56">
        <v>2</v>
      </c>
      <c r="E740" s="82">
        <v>1461</v>
      </c>
      <c r="F740" s="56">
        <v>1</v>
      </c>
    </row>
    <row r="741" spans="1:6" outlineLevel="2" x14ac:dyDescent="0.25">
      <c r="A741" s="56" t="s">
        <v>49</v>
      </c>
      <c r="B741" s="56" t="s">
        <v>144</v>
      </c>
      <c r="C741" s="56" t="s">
        <v>209</v>
      </c>
      <c r="D741" s="56">
        <v>4</v>
      </c>
      <c r="E741" s="82">
        <v>506.7</v>
      </c>
      <c r="F741" s="56">
        <v>3</v>
      </c>
    </row>
    <row r="742" spans="1:6" outlineLevel="2" x14ac:dyDescent="0.25">
      <c r="A742" s="56" t="s">
        <v>49</v>
      </c>
      <c r="B742" s="56" t="s">
        <v>144</v>
      </c>
      <c r="C742" s="56" t="s">
        <v>209</v>
      </c>
      <c r="D742" s="56">
        <v>282</v>
      </c>
      <c r="E742" s="82">
        <v>12562.8</v>
      </c>
      <c r="F742" s="56">
        <v>6</v>
      </c>
    </row>
    <row r="743" spans="1:6" outlineLevel="2" x14ac:dyDescent="0.25">
      <c r="A743" s="56" t="s">
        <v>49</v>
      </c>
      <c r="B743" s="56" t="s">
        <v>144</v>
      </c>
      <c r="C743" s="56" t="s">
        <v>209</v>
      </c>
      <c r="D743" s="56">
        <v>72</v>
      </c>
      <c r="E743" s="82">
        <v>16480</v>
      </c>
      <c r="F743" s="56">
        <v>4</v>
      </c>
    </row>
    <row r="744" spans="1:6" outlineLevel="2" collapsed="1" x14ac:dyDescent="0.25">
      <c r="A744" s="56" t="s">
        <v>49</v>
      </c>
      <c r="B744" s="56" t="s">
        <v>144</v>
      </c>
      <c r="C744" s="56" t="s">
        <v>209</v>
      </c>
      <c r="D744" s="56">
        <v>38</v>
      </c>
      <c r="E744" s="82">
        <v>3193.05</v>
      </c>
      <c r="F744" s="56">
        <v>12</v>
      </c>
    </row>
    <row r="745" spans="1:6" outlineLevel="2" x14ac:dyDescent="0.25">
      <c r="A745" s="56" t="s">
        <v>49</v>
      </c>
      <c r="B745" s="56" t="s">
        <v>144</v>
      </c>
      <c r="C745" s="56" t="s">
        <v>209</v>
      </c>
      <c r="D745" s="56">
        <v>31</v>
      </c>
      <c r="E745" s="82">
        <v>832.95</v>
      </c>
      <c r="F745" s="56">
        <v>7</v>
      </c>
    </row>
    <row r="746" spans="1:6" outlineLevel="2" x14ac:dyDescent="0.25">
      <c r="A746" s="56" t="s">
        <v>49</v>
      </c>
      <c r="B746" s="56" t="s">
        <v>144</v>
      </c>
      <c r="C746" s="56" t="s">
        <v>209</v>
      </c>
      <c r="D746" s="56">
        <v>201</v>
      </c>
      <c r="E746" s="82">
        <v>8444.4500000000007</v>
      </c>
      <c r="F746" s="56">
        <v>8</v>
      </c>
    </row>
    <row r="747" spans="1:6" outlineLevel="2" x14ac:dyDescent="0.25">
      <c r="A747" s="56" t="s">
        <v>49</v>
      </c>
      <c r="B747" s="56" t="s">
        <v>144</v>
      </c>
      <c r="C747" s="56" t="s">
        <v>209</v>
      </c>
      <c r="D747" s="56">
        <v>271</v>
      </c>
      <c r="E747" s="82">
        <v>6062.45</v>
      </c>
      <c r="F747" s="56">
        <v>7</v>
      </c>
    </row>
    <row r="748" spans="1:6" outlineLevel="1" x14ac:dyDescent="0.25">
      <c r="A748" s="83" t="s">
        <v>50</v>
      </c>
      <c r="B748" s="56"/>
      <c r="C748" s="56"/>
      <c r="D748" s="84">
        <f>SUBTOTAL(9,D711:D747)</f>
        <v>3933</v>
      </c>
      <c r="E748" s="85">
        <f>SUBTOTAL(9,E711:E747)</f>
        <v>286723.65000000002</v>
      </c>
      <c r="F748" s="84">
        <f>SUBTOTAL(9,F711:F747)</f>
        <v>192</v>
      </c>
    </row>
    <row r="749" spans="1:6" outlineLevel="2" x14ac:dyDescent="0.25">
      <c r="A749" s="56" t="s">
        <v>37</v>
      </c>
      <c r="B749" s="56" t="s">
        <v>37</v>
      </c>
      <c r="C749" s="56" t="s">
        <v>213</v>
      </c>
      <c r="D749" s="56">
        <v>27</v>
      </c>
      <c r="E749" s="82">
        <v>16714</v>
      </c>
      <c r="F749" s="56">
        <v>5</v>
      </c>
    </row>
    <row r="750" spans="1:6" outlineLevel="2" x14ac:dyDescent="0.25">
      <c r="A750" s="56" t="s">
        <v>37</v>
      </c>
      <c r="B750" s="56" t="s">
        <v>37</v>
      </c>
      <c r="C750" s="56" t="s">
        <v>212</v>
      </c>
      <c r="D750" s="56">
        <v>15</v>
      </c>
      <c r="E750" s="82">
        <v>9178.4</v>
      </c>
      <c r="F750" s="56">
        <v>5</v>
      </c>
    </row>
    <row r="751" spans="1:6" outlineLevel="2" x14ac:dyDescent="0.25">
      <c r="A751" s="56" t="s">
        <v>37</v>
      </c>
      <c r="B751" s="56" t="s">
        <v>37</v>
      </c>
      <c r="C751" s="56" t="s">
        <v>123</v>
      </c>
      <c r="D751" s="56">
        <v>221</v>
      </c>
      <c r="E751" s="82">
        <v>14694</v>
      </c>
      <c r="F751" s="56">
        <v>4</v>
      </c>
    </row>
    <row r="752" spans="1:6" outlineLevel="2" x14ac:dyDescent="0.25">
      <c r="A752" s="56" t="s">
        <v>37</v>
      </c>
      <c r="B752" s="56" t="s">
        <v>37</v>
      </c>
      <c r="C752" s="56" t="s">
        <v>213</v>
      </c>
      <c r="D752" s="56">
        <v>220</v>
      </c>
      <c r="E752" s="82">
        <v>17820</v>
      </c>
      <c r="F752" s="56">
        <v>4</v>
      </c>
    </row>
    <row r="753" spans="1:6" outlineLevel="2" x14ac:dyDescent="0.25">
      <c r="A753" s="56" t="s">
        <v>37</v>
      </c>
      <c r="B753" s="56" t="s">
        <v>37</v>
      </c>
      <c r="C753" s="56" t="s">
        <v>209</v>
      </c>
      <c r="D753" s="56">
        <v>21</v>
      </c>
      <c r="E753" s="82">
        <v>13515</v>
      </c>
      <c r="F753" s="56">
        <v>7</v>
      </c>
    </row>
    <row r="754" spans="1:6" outlineLevel="2" x14ac:dyDescent="0.25">
      <c r="A754" s="56" t="s">
        <v>37</v>
      </c>
      <c r="B754" s="56" t="s">
        <v>37</v>
      </c>
      <c r="C754" s="56" t="s">
        <v>123</v>
      </c>
      <c r="D754" s="56">
        <v>5</v>
      </c>
      <c r="E754" s="82">
        <v>3250</v>
      </c>
      <c r="F754" s="56">
        <v>1</v>
      </c>
    </row>
    <row r="755" spans="1:6" outlineLevel="2" x14ac:dyDescent="0.25">
      <c r="A755" s="56" t="s">
        <v>37</v>
      </c>
      <c r="B755" s="56" t="s">
        <v>37</v>
      </c>
      <c r="C755" s="56" t="s">
        <v>215</v>
      </c>
      <c r="D755" s="56">
        <v>10</v>
      </c>
      <c r="E755" s="82">
        <v>2870</v>
      </c>
      <c r="F755" s="56">
        <v>3</v>
      </c>
    </row>
    <row r="756" spans="1:6" outlineLevel="2" x14ac:dyDescent="0.25">
      <c r="A756" s="56" t="s">
        <v>37</v>
      </c>
      <c r="B756" s="56" t="s">
        <v>37</v>
      </c>
      <c r="C756" s="56" t="s">
        <v>213</v>
      </c>
      <c r="D756" s="56">
        <v>15</v>
      </c>
      <c r="E756" s="82">
        <v>10140</v>
      </c>
      <c r="F756" s="56">
        <v>3</v>
      </c>
    </row>
    <row r="757" spans="1:6" outlineLevel="2" x14ac:dyDescent="0.25">
      <c r="A757" s="56" t="s">
        <v>37</v>
      </c>
      <c r="B757" s="56" t="s">
        <v>37</v>
      </c>
      <c r="C757" s="56" t="s">
        <v>212</v>
      </c>
      <c r="D757" s="56">
        <v>19</v>
      </c>
      <c r="E757" s="82">
        <v>11720</v>
      </c>
      <c r="F757" s="56">
        <v>6</v>
      </c>
    </row>
    <row r="758" spans="1:6" outlineLevel="2" x14ac:dyDescent="0.25">
      <c r="A758" s="56" t="s">
        <v>37</v>
      </c>
      <c r="B758" s="56" t="s">
        <v>37</v>
      </c>
      <c r="C758" s="56" t="s">
        <v>209</v>
      </c>
      <c r="D758" s="56">
        <v>23</v>
      </c>
      <c r="E758" s="82">
        <v>14856</v>
      </c>
      <c r="F758" s="56">
        <v>6</v>
      </c>
    </row>
    <row r="759" spans="1:6" outlineLevel="2" x14ac:dyDescent="0.25">
      <c r="A759" s="56" t="s">
        <v>37</v>
      </c>
      <c r="B759" s="56" t="s">
        <v>37</v>
      </c>
      <c r="C759" s="56" t="s">
        <v>120</v>
      </c>
      <c r="D759" s="56">
        <v>5</v>
      </c>
      <c r="E759" s="82">
        <v>139.5</v>
      </c>
      <c r="F759" s="56">
        <v>5</v>
      </c>
    </row>
    <row r="760" spans="1:6" outlineLevel="2" x14ac:dyDescent="0.25">
      <c r="A760" s="56" t="s">
        <v>37</v>
      </c>
      <c r="B760" s="56" t="s">
        <v>37</v>
      </c>
      <c r="C760" s="56" t="s">
        <v>212</v>
      </c>
      <c r="D760" s="56">
        <v>223</v>
      </c>
      <c r="E760" s="82">
        <v>19601</v>
      </c>
      <c r="F760" s="56">
        <v>5</v>
      </c>
    </row>
    <row r="761" spans="1:6" outlineLevel="2" x14ac:dyDescent="0.25">
      <c r="A761" s="56" t="s">
        <v>37</v>
      </c>
      <c r="B761" s="56" t="s">
        <v>37</v>
      </c>
      <c r="C761" s="56" t="s">
        <v>123</v>
      </c>
      <c r="D761" s="56">
        <v>21</v>
      </c>
      <c r="E761" s="82">
        <v>13740</v>
      </c>
      <c r="F761" s="56">
        <v>3</v>
      </c>
    </row>
    <row r="762" spans="1:6" outlineLevel="2" x14ac:dyDescent="0.25">
      <c r="A762" s="56" t="s">
        <v>37</v>
      </c>
      <c r="B762" s="56" t="s">
        <v>37</v>
      </c>
      <c r="C762" s="56" t="s">
        <v>213</v>
      </c>
      <c r="D762" s="56">
        <v>10</v>
      </c>
      <c r="E762" s="82">
        <v>6900</v>
      </c>
      <c r="F762" s="56">
        <v>1</v>
      </c>
    </row>
    <row r="763" spans="1:6" outlineLevel="2" x14ac:dyDescent="0.25">
      <c r="A763" s="56" t="s">
        <v>37</v>
      </c>
      <c r="B763" s="56" t="s">
        <v>37</v>
      </c>
      <c r="C763" s="56" t="s">
        <v>123</v>
      </c>
      <c r="D763" s="56">
        <v>237</v>
      </c>
      <c r="E763" s="82">
        <v>12958</v>
      </c>
      <c r="F763" s="56">
        <v>5</v>
      </c>
    </row>
    <row r="764" spans="1:6" outlineLevel="2" x14ac:dyDescent="0.25">
      <c r="A764" s="56" t="s">
        <v>37</v>
      </c>
      <c r="B764" s="56" t="s">
        <v>37</v>
      </c>
      <c r="C764" s="56" t="s">
        <v>120</v>
      </c>
      <c r="D764" s="56">
        <v>11</v>
      </c>
      <c r="E764" s="82">
        <v>266.3</v>
      </c>
      <c r="F764" s="56">
        <v>4</v>
      </c>
    </row>
    <row r="765" spans="1:6" outlineLevel="2" x14ac:dyDescent="0.25">
      <c r="A765" s="56" t="s">
        <v>37</v>
      </c>
      <c r="B765" s="56" t="s">
        <v>37</v>
      </c>
      <c r="C765" s="56" t="s">
        <v>212</v>
      </c>
      <c r="D765" s="56">
        <v>15</v>
      </c>
      <c r="E765" s="82">
        <v>9800</v>
      </c>
      <c r="F765" s="56">
        <v>2</v>
      </c>
    </row>
    <row r="766" spans="1:6" outlineLevel="2" x14ac:dyDescent="0.25">
      <c r="A766" s="56" t="s">
        <v>37</v>
      </c>
      <c r="B766" s="56" t="s">
        <v>37</v>
      </c>
      <c r="C766" s="56" t="s">
        <v>209</v>
      </c>
      <c r="D766" s="56">
        <v>210</v>
      </c>
      <c r="E766" s="82">
        <v>12099</v>
      </c>
      <c r="F766" s="56">
        <v>5</v>
      </c>
    </row>
    <row r="767" spans="1:6" outlineLevel="2" x14ac:dyDescent="0.25">
      <c r="A767" s="56" t="s">
        <v>37</v>
      </c>
      <c r="B767" s="56" t="s">
        <v>37</v>
      </c>
      <c r="C767" s="56" t="s">
        <v>120</v>
      </c>
      <c r="D767" s="56">
        <v>20</v>
      </c>
      <c r="E767" s="82">
        <v>14875</v>
      </c>
      <c r="F767" s="56">
        <v>4</v>
      </c>
    </row>
    <row r="768" spans="1:6" outlineLevel="2" x14ac:dyDescent="0.25">
      <c r="A768" s="56" t="s">
        <v>37</v>
      </c>
      <c r="B768" s="56" t="s">
        <v>37</v>
      </c>
      <c r="C768" s="56" t="s">
        <v>123</v>
      </c>
      <c r="D768" s="56">
        <v>106</v>
      </c>
      <c r="E768" s="82">
        <v>6705</v>
      </c>
      <c r="F768" s="56">
        <v>2</v>
      </c>
    </row>
    <row r="769" spans="1:6" outlineLevel="2" x14ac:dyDescent="0.25">
      <c r="A769" s="56" t="s">
        <v>37</v>
      </c>
      <c r="B769" s="56" t="s">
        <v>37</v>
      </c>
      <c r="C769" s="56" t="s">
        <v>206</v>
      </c>
      <c r="D769" s="56">
        <v>15</v>
      </c>
      <c r="E769" s="82">
        <v>9663</v>
      </c>
      <c r="F769" s="56">
        <v>3</v>
      </c>
    </row>
    <row r="770" spans="1:6" outlineLevel="2" x14ac:dyDescent="0.25">
      <c r="A770" s="56" t="s">
        <v>37</v>
      </c>
      <c r="B770" s="56" t="s">
        <v>37</v>
      </c>
      <c r="C770" s="56" t="s">
        <v>209</v>
      </c>
      <c r="D770" s="56">
        <v>255</v>
      </c>
      <c r="E770" s="82">
        <v>5447</v>
      </c>
      <c r="F770" s="56">
        <v>2</v>
      </c>
    </row>
    <row r="771" spans="1:6" outlineLevel="2" x14ac:dyDescent="0.25">
      <c r="A771" s="56" t="s">
        <v>37</v>
      </c>
      <c r="B771" s="56" t="s">
        <v>37</v>
      </c>
      <c r="C771" s="56" t="s">
        <v>206</v>
      </c>
      <c r="D771" s="56">
        <v>11</v>
      </c>
      <c r="E771" s="82">
        <v>73</v>
      </c>
      <c r="F771" s="56">
        <v>3</v>
      </c>
    </row>
    <row r="772" spans="1:6" outlineLevel="2" x14ac:dyDescent="0.25">
      <c r="A772" s="56" t="s">
        <v>37</v>
      </c>
      <c r="B772" s="56" t="s">
        <v>37</v>
      </c>
      <c r="C772" s="56" t="s">
        <v>216</v>
      </c>
      <c r="D772" s="56">
        <v>37</v>
      </c>
      <c r="E772" s="82">
        <v>9256</v>
      </c>
      <c r="F772" s="56">
        <v>3</v>
      </c>
    </row>
    <row r="773" spans="1:6" outlineLevel="2" x14ac:dyDescent="0.25">
      <c r="A773" s="56" t="s">
        <v>37</v>
      </c>
      <c r="B773" s="56" t="s">
        <v>37</v>
      </c>
      <c r="C773" s="56" t="s">
        <v>213</v>
      </c>
      <c r="D773" s="56">
        <v>34</v>
      </c>
      <c r="E773" s="82">
        <v>15296</v>
      </c>
      <c r="F773" s="56">
        <v>3</v>
      </c>
    </row>
    <row r="774" spans="1:6" outlineLevel="2" x14ac:dyDescent="0.25">
      <c r="A774" s="56" t="s">
        <v>37</v>
      </c>
      <c r="B774" s="56" t="s">
        <v>37</v>
      </c>
      <c r="C774" s="56" t="s">
        <v>215</v>
      </c>
      <c r="D774" s="56">
        <v>31</v>
      </c>
      <c r="E774" s="82">
        <v>8718</v>
      </c>
      <c r="F774" s="56">
        <v>2</v>
      </c>
    </row>
    <row r="775" spans="1:6" outlineLevel="2" x14ac:dyDescent="0.25">
      <c r="A775" s="56" t="s">
        <v>37</v>
      </c>
      <c r="B775" s="56" t="s">
        <v>37</v>
      </c>
      <c r="C775" s="56" t="s">
        <v>212</v>
      </c>
      <c r="D775" s="56">
        <v>10</v>
      </c>
      <c r="E775" s="82">
        <v>394</v>
      </c>
      <c r="F775" s="56">
        <v>3</v>
      </c>
    </row>
    <row r="776" spans="1:6" outlineLevel="2" x14ac:dyDescent="0.25">
      <c r="A776" s="56" t="s">
        <v>37</v>
      </c>
      <c r="B776" s="56" t="s">
        <v>37</v>
      </c>
      <c r="C776" s="56" t="s">
        <v>123</v>
      </c>
      <c r="D776" s="56">
        <v>210</v>
      </c>
      <c r="E776" s="82">
        <v>11483</v>
      </c>
      <c r="F776" s="56">
        <v>2</v>
      </c>
    </row>
    <row r="777" spans="1:6" outlineLevel="2" x14ac:dyDescent="0.25">
      <c r="A777" s="56" t="s">
        <v>37</v>
      </c>
      <c r="B777" s="56" t="s">
        <v>37</v>
      </c>
      <c r="C777" s="56" t="s">
        <v>212</v>
      </c>
      <c r="D777" s="56">
        <v>3</v>
      </c>
      <c r="E777" s="82">
        <v>1313</v>
      </c>
      <c r="F777" s="56">
        <v>2</v>
      </c>
    </row>
    <row r="778" spans="1:6" outlineLevel="2" x14ac:dyDescent="0.25">
      <c r="A778" s="56" t="s">
        <v>37</v>
      </c>
      <c r="B778" s="56" t="s">
        <v>37</v>
      </c>
      <c r="C778" s="56" t="s">
        <v>209</v>
      </c>
      <c r="D778" s="56">
        <v>3</v>
      </c>
      <c r="E778" s="82">
        <v>172</v>
      </c>
      <c r="F778" s="56">
        <v>1</v>
      </c>
    </row>
    <row r="779" spans="1:6" outlineLevel="1" x14ac:dyDescent="0.25">
      <c r="A779" s="83" t="s">
        <v>38</v>
      </c>
      <c r="B779" s="56"/>
      <c r="C779" s="56"/>
      <c r="D779" s="84">
        <f>SUBTOTAL(9,D749:D778)</f>
        <v>2043</v>
      </c>
      <c r="E779" s="85">
        <f>SUBTOTAL(9,E749:E778)</f>
        <v>273656.19999999995</v>
      </c>
      <c r="F779" s="84">
        <f>SUBTOTAL(9,F749:F778)</f>
        <v>104</v>
      </c>
    </row>
    <row r="780" spans="1:6" outlineLevel="2" x14ac:dyDescent="0.25">
      <c r="A780" s="56" t="s">
        <v>43</v>
      </c>
      <c r="B780" s="56" t="s">
        <v>136</v>
      </c>
      <c r="C780" s="56" t="s">
        <v>207</v>
      </c>
      <c r="D780" s="56">
        <v>5</v>
      </c>
      <c r="E780" s="82">
        <v>2852</v>
      </c>
      <c r="F780" s="56">
        <v>1</v>
      </c>
    </row>
    <row r="781" spans="1:6" outlineLevel="2" x14ac:dyDescent="0.25">
      <c r="A781" s="56" t="s">
        <v>43</v>
      </c>
      <c r="B781" s="56" t="s">
        <v>136</v>
      </c>
      <c r="C781" s="56" t="s">
        <v>120</v>
      </c>
      <c r="D781" s="56">
        <v>37</v>
      </c>
      <c r="E781" s="82">
        <v>13542.05</v>
      </c>
      <c r="F781" s="56">
        <v>17</v>
      </c>
    </row>
    <row r="782" spans="1:6" outlineLevel="2" x14ac:dyDescent="0.25">
      <c r="A782" s="56" t="s">
        <v>43</v>
      </c>
      <c r="B782" s="56" t="s">
        <v>136</v>
      </c>
      <c r="C782" s="56" t="s">
        <v>120</v>
      </c>
      <c r="D782" s="56">
        <v>28</v>
      </c>
      <c r="E782" s="82">
        <v>13462.45</v>
      </c>
      <c r="F782" s="56">
        <v>12</v>
      </c>
    </row>
    <row r="783" spans="1:6" outlineLevel="2" x14ac:dyDescent="0.25">
      <c r="A783" s="56" t="s">
        <v>43</v>
      </c>
      <c r="B783" s="56" t="s">
        <v>136</v>
      </c>
      <c r="C783" s="56" t="s">
        <v>205</v>
      </c>
      <c r="D783" s="56">
        <v>15</v>
      </c>
      <c r="E783" s="82">
        <v>10404</v>
      </c>
      <c r="F783" s="56">
        <v>1</v>
      </c>
    </row>
    <row r="784" spans="1:6" outlineLevel="2" x14ac:dyDescent="0.25">
      <c r="A784" s="56" t="s">
        <v>43</v>
      </c>
      <c r="B784" s="56" t="s">
        <v>136</v>
      </c>
      <c r="C784" s="56" t="s">
        <v>215</v>
      </c>
      <c r="D784" s="56">
        <v>18</v>
      </c>
      <c r="E784" s="82">
        <v>9772</v>
      </c>
      <c r="F784" s="56">
        <v>3</v>
      </c>
    </row>
    <row r="785" spans="1:6" outlineLevel="2" x14ac:dyDescent="0.25">
      <c r="A785" s="56" t="s">
        <v>43</v>
      </c>
      <c r="B785" s="56" t="s">
        <v>136</v>
      </c>
      <c r="C785" s="56" t="s">
        <v>120</v>
      </c>
      <c r="D785" s="56">
        <v>24</v>
      </c>
      <c r="E785" s="82">
        <v>14886.4</v>
      </c>
      <c r="F785" s="56">
        <v>7</v>
      </c>
    </row>
    <row r="786" spans="1:6" outlineLevel="2" x14ac:dyDescent="0.25">
      <c r="A786" s="56" t="s">
        <v>43</v>
      </c>
      <c r="B786" s="56" t="s">
        <v>136</v>
      </c>
      <c r="C786" s="56" t="s">
        <v>212</v>
      </c>
      <c r="D786" s="56">
        <v>2</v>
      </c>
      <c r="E786" s="82">
        <v>79</v>
      </c>
      <c r="F786" s="56">
        <v>1</v>
      </c>
    </row>
    <row r="787" spans="1:6" outlineLevel="2" x14ac:dyDescent="0.25">
      <c r="A787" s="56" t="s">
        <v>43</v>
      </c>
      <c r="B787" s="56" t="s">
        <v>136</v>
      </c>
      <c r="C787" s="56" t="s">
        <v>120</v>
      </c>
      <c r="D787" s="56">
        <v>86</v>
      </c>
      <c r="E787" s="82">
        <v>11429</v>
      </c>
      <c r="F787" s="56">
        <v>23</v>
      </c>
    </row>
    <row r="788" spans="1:6" outlineLevel="2" x14ac:dyDescent="0.25">
      <c r="A788" s="56" t="s">
        <v>43</v>
      </c>
      <c r="B788" s="56" t="s">
        <v>136</v>
      </c>
      <c r="C788" s="56" t="s">
        <v>120</v>
      </c>
      <c r="D788" s="56">
        <v>29</v>
      </c>
      <c r="E788" s="82">
        <v>14633.1</v>
      </c>
      <c r="F788" s="56">
        <v>11</v>
      </c>
    </row>
    <row r="789" spans="1:6" outlineLevel="2" x14ac:dyDescent="0.25">
      <c r="A789" s="56" t="s">
        <v>43</v>
      </c>
      <c r="B789" s="56" t="s">
        <v>136</v>
      </c>
      <c r="C789" s="56" t="s">
        <v>215</v>
      </c>
      <c r="D789" s="56">
        <v>5</v>
      </c>
      <c r="E789" s="82">
        <v>2980</v>
      </c>
      <c r="F789" s="56">
        <v>1</v>
      </c>
    </row>
    <row r="790" spans="1:6" outlineLevel="2" x14ac:dyDescent="0.25">
      <c r="A790" s="56" t="s">
        <v>43</v>
      </c>
      <c r="B790" s="56" t="s">
        <v>136</v>
      </c>
      <c r="C790" s="56" t="s">
        <v>120</v>
      </c>
      <c r="D790" s="56">
        <v>27</v>
      </c>
      <c r="E790" s="82">
        <v>15160</v>
      </c>
      <c r="F790" s="56">
        <v>6</v>
      </c>
    </row>
    <row r="791" spans="1:6" outlineLevel="2" x14ac:dyDescent="0.25">
      <c r="A791" s="56" t="s">
        <v>43</v>
      </c>
      <c r="B791" s="56" t="s">
        <v>136</v>
      </c>
      <c r="C791" s="56" t="s">
        <v>120</v>
      </c>
      <c r="D791" s="56">
        <v>1</v>
      </c>
      <c r="E791" s="82">
        <v>160</v>
      </c>
      <c r="F791" s="56">
        <v>1</v>
      </c>
    </row>
    <row r="792" spans="1:6" outlineLevel="2" x14ac:dyDescent="0.25">
      <c r="A792" s="56" t="s">
        <v>43</v>
      </c>
      <c r="B792" s="56" t="s">
        <v>136</v>
      </c>
      <c r="C792" s="56" t="s">
        <v>120</v>
      </c>
      <c r="D792" s="56">
        <v>19</v>
      </c>
      <c r="E792" s="82">
        <v>14695</v>
      </c>
      <c r="F792" s="56">
        <v>3</v>
      </c>
    </row>
    <row r="793" spans="1:6" outlineLevel="2" x14ac:dyDescent="0.25">
      <c r="A793" s="56" t="s">
        <v>43</v>
      </c>
      <c r="B793" s="56" t="s">
        <v>136</v>
      </c>
      <c r="C793" s="56" t="s">
        <v>120</v>
      </c>
      <c r="D793" s="56">
        <v>49</v>
      </c>
      <c r="E793" s="82">
        <v>15755</v>
      </c>
      <c r="F793" s="56">
        <v>6</v>
      </c>
    </row>
    <row r="794" spans="1:6" outlineLevel="2" x14ac:dyDescent="0.25">
      <c r="A794" s="56" t="s">
        <v>43</v>
      </c>
      <c r="B794" s="56" t="s">
        <v>136</v>
      </c>
      <c r="C794" s="56" t="s">
        <v>213</v>
      </c>
      <c r="D794" s="56">
        <v>49</v>
      </c>
      <c r="E794" s="82">
        <v>2549.85</v>
      </c>
      <c r="F794" s="56">
        <v>10</v>
      </c>
    </row>
    <row r="795" spans="1:6" outlineLevel="2" x14ac:dyDescent="0.25">
      <c r="A795" s="56" t="s">
        <v>43</v>
      </c>
      <c r="B795" s="56" t="s">
        <v>136</v>
      </c>
      <c r="C795" s="56" t="s">
        <v>120</v>
      </c>
      <c r="D795" s="56">
        <v>3</v>
      </c>
      <c r="E795" s="82">
        <v>2273</v>
      </c>
      <c r="F795" s="56">
        <v>1</v>
      </c>
    </row>
    <row r="796" spans="1:6" outlineLevel="2" x14ac:dyDescent="0.25">
      <c r="A796" s="56" t="s">
        <v>43</v>
      </c>
      <c r="B796" s="56" t="s">
        <v>136</v>
      </c>
      <c r="C796" s="56" t="s">
        <v>215</v>
      </c>
      <c r="D796" s="56">
        <v>6</v>
      </c>
      <c r="E796" s="82">
        <v>2769</v>
      </c>
      <c r="F796" s="56">
        <v>4</v>
      </c>
    </row>
    <row r="797" spans="1:6" outlineLevel="2" x14ac:dyDescent="0.25">
      <c r="A797" s="56" t="s">
        <v>43</v>
      </c>
      <c r="B797" s="56" t="s">
        <v>136</v>
      </c>
      <c r="C797" s="56" t="s">
        <v>213</v>
      </c>
      <c r="D797" s="56">
        <v>24</v>
      </c>
      <c r="E797" s="82">
        <v>12540.6</v>
      </c>
      <c r="F797" s="56">
        <v>6</v>
      </c>
    </row>
    <row r="798" spans="1:6" outlineLevel="2" x14ac:dyDescent="0.25">
      <c r="A798" s="56" t="s">
        <v>43</v>
      </c>
      <c r="B798" s="56" t="s">
        <v>136</v>
      </c>
      <c r="C798" s="56" t="s">
        <v>120</v>
      </c>
      <c r="D798" s="56">
        <v>28</v>
      </c>
      <c r="E798" s="82">
        <v>16410</v>
      </c>
      <c r="F798" s="56">
        <v>4</v>
      </c>
    </row>
    <row r="799" spans="1:6" outlineLevel="2" x14ac:dyDescent="0.25">
      <c r="A799" s="56" t="s">
        <v>43</v>
      </c>
      <c r="B799" s="56" t="s">
        <v>136</v>
      </c>
      <c r="C799" s="56" t="s">
        <v>120</v>
      </c>
      <c r="D799" s="56">
        <v>8</v>
      </c>
      <c r="E799" s="82">
        <v>3410</v>
      </c>
      <c r="F799" s="56">
        <v>2</v>
      </c>
    </row>
    <row r="800" spans="1:6" outlineLevel="2" x14ac:dyDescent="0.25">
      <c r="A800" s="56" t="s">
        <v>43</v>
      </c>
      <c r="B800" s="56" t="s">
        <v>136</v>
      </c>
      <c r="C800" s="56" t="s">
        <v>120</v>
      </c>
      <c r="D800" s="56">
        <v>20</v>
      </c>
      <c r="E800" s="82">
        <v>12845</v>
      </c>
      <c r="F800" s="56">
        <v>2</v>
      </c>
    </row>
    <row r="801" spans="1:6" outlineLevel="2" x14ac:dyDescent="0.25">
      <c r="A801" s="56" t="s">
        <v>43</v>
      </c>
      <c r="B801" s="56" t="s">
        <v>136</v>
      </c>
      <c r="C801" s="56" t="s">
        <v>120</v>
      </c>
      <c r="D801" s="56">
        <v>15</v>
      </c>
      <c r="E801" s="82">
        <v>8670</v>
      </c>
      <c r="F801" s="56">
        <v>5</v>
      </c>
    </row>
    <row r="802" spans="1:6" outlineLevel="2" x14ac:dyDescent="0.25">
      <c r="A802" s="56" t="s">
        <v>43</v>
      </c>
      <c r="B802" s="56" t="s">
        <v>136</v>
      </c>
      <c r="C802" s="56" t="s">
        <v>120</v>
      </c>
      <c r="D802" s="56">
        <v>21</v>
      </c>
      <c r="E802" s="82">
        <v>11076</v>
      </c>
      <c r="F802" s="56">
        <v>4</v>
      </c>
    </row>
    <row r="803" spans="1:6" outlineLevel="2" x14ac:dyDescent="0.25">
      <c r="A803" s="56" t="s">
        <v>43</v>
      </c>
      <c r="B803" s="56" t="s">
        <v>136</v>
      </c>
      <c r="C803" s="56" t="s">
        <v>120</v>
      </c>
      <c r="D803" s="56">
        <v>10</v>
      </c>
      <c r="E803" s="82">
        <v>6148</v>
      </c>
      <c r="F803" s="56">
        <v>4</v>
      </c>
    </row>
    <row r="804" spans="1:6" outlineLevel="2" x14ac:dyDescent="0.25">
      <c r="A804" s="56" t="s">
        <v>43</v>
      </c>
      <c r="B804" s="56" t="s">
        <v>136</v>
      </c>
      <c r="C804" s="56" t="s">
        <v>120</v>
      </c>
      <c r="D804" s="56">
        <v>15</v>
      </c>
      <c r="E804" s="82">
        <v>9750</v>
      </c>
      <c r="F804" s="56">
        <v>2</v>
      </c>
    </row>
    <row r="805" spans="1:6" outlineLevel="2" x14ac:dyDescent="0.25">
      <c r="A805" s="56" t="s">
        <v>43</v>
      </c>
      <c r="B805" s="56" t="s">
        <v>136</v>
      </c>
      <c r="C805" s="56" t="s">
        <v>120</v>
      </c>
      <c r="D805" s="56">
        <v>28</v>
      </c>
      <c r="E805" s="82">
        <v>14382.95</v>
      </c>
      <c r="F805" s="56">
        <v>6</v>
      </c>
    </row>
    <row r="806" spans="1:6" outlineLevel="2" x14ac:dyDescent="0.25">
      <c r="A806" s="56" t="s">
        <v>43</v>
      </c>
      <c r="B806" s="56" t="s">
        <v>136</v>
      </c>
      <c r="C806" s="56" t="s">
        <v>120</v>
      </c>
      <c r="D806" s="56">
        <v>52</v>
      </c>
      <c r="E806" s="82">
        <v>9942.75</v>
      </c>
      <c r="F806" s="56">
        <v>25</v>
      </c>
    </row>
    <row r="807" spans="1:6" outlineLevel="2" x14ac:dyDescent="0.25">
      <c r="A807" s="56" t="s">
        <v>43</v>
      </c>
      <c r="B807" s="56" t="s">
        <v>136</v>
      </c>
      <c r="C807" s="56" t="s">
        <v>118</v>
      </c>
      <c r="D807" s="56">
        <v>2</v>
      </c>
      <c r="E807" s="82">
        <v>39</v>
      </c>
      <c r="F807" s="56">
        <v>2</v>
      </c>
    </row>
    <row r="808" spans="1:6" outlineLevel="2" x14ac:dyDescent="0.25">
      <c r="A808" s="56" t="s">
        <v>43</v>
      </c>
      <c r="B808" s="56" t="s">
        <v>136</v>
      </c>
      <c r="C808" s="56" t="s">
        <v>120</v>
      </c>
      <c r="D808" s="56">
        <v>16</v>
      </c>
      <c r="E808" s="82">
        <v>8521</v>
      </c>
      <c r="F808" s="56">
        <v>1</v>
      </c>
    </row>
    <row r="809" spans="1:6" outlineLevel="2" x14ac:dyDescent="0.25">
      <c r="A809" s="56" t="s">
        <v>43</v>
      </c>
      <c r="B809" s="56" t="s">
        <v>136</v>
      </c>
      <c r="C809" s="56" t="s">
        <v>120</v>
      </c>
      <c r="D809" s="56">
        <v>20</v>
      </c>
      <c r="E809" s="82">
        <v>2340.4</v>
      </c>
      <c r="F809" s="56">
        <v>7</v>
      </c>
    </row>
    <row r="810" spans="1:6" outlineLevel="1" x14ac:dyDescent="0.25">
      <c r="A810" s="83" t="s">
        <v>44</v>
      </c>
      <c r="B810" s="56"/>
      <c r="C810" s="56"/>
      <c r="D810" s="84">
        <f>SUBTOTAL(9,D780:D809)</f>
        <v>662</v>
      </c>
      <c r="E810" s="85">
        <f>SUBTOTAL(9,E780:E809)</f>
        <v>263477.55000000005</v>
      </c>
      <c r="F810" s="84">
        <f>SUBTOTAL(9,F780:F809)</f>
        <v>178</v>
      </c>
    </row>
    <row r="811" spans="1:6" outlineLevel="2" x14ac:dyDescent="0.25">
      <c r="A811" s="56" t="s">
        <v>45</v>
      </c>
      <c r="B811" s="56" t="s">
        <v>140</v>
      </c>
      <c r="C811" s="56" t="s">
        <v>209</v>
      </c>
      <c r="D811" s="56">
        <v>164</v>
      </c>
      <c r="E811" s="82">
        <v>7057.5</v>
      </c>
      <c r="F811" s="56">
        <v>14</v>
      </c>
    </row>
    <row r="812" spans="1:6" outlineLevel="2" x14ac:dyDescent="0.25">
      <c r="A812" s="56" t="s">
        <v>45</v>
      </c>
      <c r="B812" s="56" t="s">
        <v>140</v>
      </c>
      <c r="C812" s="56" t="s">
        <v>202</v>
      </c>
      <c r="D812" s="56">
        <v>100</v>
      </c>
      <c r="E812" s="82">
        <v>814.8</v>
      </c>
      <c r="F812" s="56">
        <v>4</v>
      </c>
    </row>
    <row r="813" spans="1:6" outlineLevel="2" x14ac:dyDescent="0.25">
      <c r="A813" s="56" t="s">
        <v>45</v>
      </c>
      <c r="B813" s="56" t="s">
        <v>140</v>
      </c>
      <c r="C813" s="56" t="s">
        <v>211</v>
      </c>
      <c r="D813" s="56">
        <v>2</v>
      </c>
      <c r="E813" s="82">
        <v>1.3</v>
      </c>
      <c r="F813" s="56">
        <v>2</v>
      </c>
    </row>
    <row r="814" spans="1:6" outlineLevel="2" x14ac:dyDescent="0.25">
      <c r="A814" s="56" t="s">
        <v>45</v>
      </c>
      <c r="B814" s="56" t="s">
        <v>140</v>
      </c>
      <c r="C814" s="56" t="s">
        <v>197</v>
      </c>
      <c r="D814" s="56">
        <v>3</v>
      </c>
      <c r="E814" s="82">
        <v>56</v>
      </c>
      <c r="F814" s="56">
        <v>1</v>
      </c>
    </row>
    <row r="815" spans="1:6" outlineLevel="2" x14ac:dyDescent="0.25">
      <c r="A815" s="56" t="s">
        <v>45</v>
      </c>
      <c r="B815" s="56" t="s">
        <v>140</v>
      </c>
      <c r="C815" s="56" t="s">
        <v>202</v>
      </c>
      <c r="D815" s="56">
        <v>146</v>
      </c>
      <c r="E815" s="82">
        <v>1156.5</v>
      </c>
      <c r="F815" s="56">
        <v>4</v>
      </c>
    </row>
    <row r="816" spans="1:6" outlineLevel="2" x14ac:dyDescent="0.25">
      <c r="A816" s="56" t="s">
        <v>45</v>
      </c>
      <c r="B816" s="56" t="s">
        <v>140</v>
      </c>
      <c r="C816" s="56" t="s">
        <v>211</v>
      </c>
      <c r="D816" s="56">
        <v>70</v>
      </c>
      <c r="E816" s="82">
        <v>540</v>
      </c>
      <c r="F816" s="56">
        <v>1</v>
      </c>
    </row>
    <row r="817" spans="1:6" outlineLevel="2" x14ac:dyDescent="0.25">
      <c r="A817" s="56" t="s">
        <v>45</v>
      </c>
      <c r="B817" s="56" t="s">
        <v>140</v>
      </c>
      <c r="C817" s="56" t="s">
        <v>197</v>
      </c>
      <c r="D817" s="56">
        <v>61</v>
      </c>
      <c r="E817" s="82">
        <v>889.7</v>
      </c>
      <c r="F817" s="56">
        <v>11</v>
      </c>
    </row>
    <row r="818" spans="1:6" outlineLevel="2" x14ac:dyDescent="0.25">
      <c r="A818" s="56" t="s">
        <v>45</v>
      </c>
      <c r="B818" s="56" t="s">
        <v>140</v>
      </c>
      <c r="C818" s="56" t="s">
        <v>209</v>
      </c>
      <c r="D818" s="56">
        <v>262</v>
      </c>
      <c r="E818" s="82">
        <v>6359.26</v>
      </c>
      <c r="F818" s="56">
        <v>18</v>
      </c>
    </row>
    <row r="819" spans="1:6" outlineLevel="2" x14ac:dyDescent="0.25">
      <c r="A819" s="56" t="s">
        <v>45</v>
      </c>
      <c r="B819" s="56" t="s">
        <v>140</v>
      </c>
      <c r="C819" s="56" t="s">
        <v>202</v>
      </c>
      <c r="D819" s="56">
        <v>109</v>
      </c>
      <c r="E819" s="82">
        <v>774.25</v>
      </c>
      <c r="F819" s="56">
        <v>5</v>
      </c>
    </row>
    <row r="820" spans="1:6" outlineLevel="2" x14ac:dyDescent="0.25">
      <c r="A820" s="56" t="s">
        <v>45</v>
      </c>
      <c r="B820" s="56" t="s">
        <v>140</v>
      </c>
      <c r="C820" s="56" t="s">
        <v>211</v>
      </c>
      <c r="D820" s="56">
        <v>3</v>
      </c>
      <c r="E820" s="82">
        <v>14.5</v>
      </c>
      <c r="F820" s="56">
        <v>2</v>
      </c>
    </row>
    <row r="821" spans="1:6" outlineLevel="2" x14ac:dyDescent="0.25">
      <c r="A821" s="56" t="s">
        <v>45</v>
      </c>
      <c r="B821" s="56" t="s">
        <v>140</v>
      </c>
      <c r="C821" s="56" t="s">
        <v>197</v>
      </c>
      <c r="D821" s="56">
        <v>40</v>
      </c>
      <c r="E821" s="82">
        <v>486</v>
      </c>
      <c r="F821" s="56">
        <v>1</v>
      </c>
    </row>
    <row r="822" spans="1:6" outlineLevel="2" x14ac:dyDescent="0.25">
      <c r="A822" s="56" t="s">
        <v>45</v>
      </c>
      <c r="B822" s="56" t="s">
        <v>140</v>
      </c>
      <c r="C822" s="56" t="s">
        <v>202</v>
      </c>
      <c r="D822" s="56">
        <v>127</v>
      </c>
      <c r="E822" s="82">
        <v>1390.6</v>
      </c>
      <c r="F822" s="56">
        <v>5</v>
      </c>
    </row>
    <row r="823" spans="1:6" outlineLevel="2" x14ac:dyDescent="0.25">
      <c r="A823" s="56" t="s">
        <v>45</v>
      </c>
      <c r="B823" s="56" t="s">
        <v>140</v>
      </c>
      <c r="C823" s="56" t="s">
        <v>209</v>
      </c>
      <c r="D823" s="56">
        <v>366</v>
      </c>
      <c r="E823" s="82">
        <v>7236.1</v>
      </c>
      <c r="F823" s="56">
        <v>7</v>
      </c>
    </row>
    <row r="824" spans="1:6" outlineLevel="2" x14ac:dyDescent="0.25">
      <c r="A824" s="56" t="s">
        <v>45</v>
      </c>
      <c r="B824" s="56" t="s">
        <v>140</v>
      </c>
      <c r="C824" s="56" t="s">
        <v>124</v>
      </c>
      <c r="D824" s="56">
        <v>1293</v>
      </c>
      <c r="E824" s="82">
        <v>19934</v>
      </c>
      <c r="F824" s="56">
        <v>19</v>
      </c>
    </row>
    <row r="825" spans="1:6" outlineLevel="2" x14ac:dyDescent="0.25">
      <c r="A825" s="56" t="s">
        <v>45</v>
      </c>
      <c r="B825" s="56" t="s">
        <v>140</v>
      </c>
      <c r="C825" s="56" t="s">
        <v>197</v>
      </c>
      <c r="D825" s="56">
        <v>60</v>
      </c>
      <c r="E825" s="82">
        <v>1729.9</v>
      </c>
      <c r="F825" s="56">
        <v>4</v>
      </c>
    </row>
    <row r="826" spans="1:6" outlineLevel="2" x14ac:dyDescent="0.25">
      <c r="A826" s="56" t="s">
        <v>45</v>
      </c>
      <c r="B826" s="56" t="s">
        <v>140</v>
      </c>
      <c r="C826" s="56" t="s">
        <v>209</v>
      </c>
      <c r="D826" s="56">
        <v>92</v>
      </c>
      <c r="E826" s="82">
        <v>2734.53</v>
      </c>
      <c r="F826" s="56">
        <v>5</v>
      </c>
    </row>
    <row r="827" spans="1:6" outlineLevel="2" x14ac:dyDescent="0.25">
      <c r="A827" s="56" t="s">
        <v>45</v>
      </c>
      <c r="B827" s="56" t="s">
        <v>140</v>
      </c>
      <c r="C827" s="56" t="s">
        <v>202</v>
      </c>
      <c r="D827" s="56">
        <v>64</v>
      </c>
      <c r="E827" s="82">
        <v>947.45</v>
      </c>
      <c r="F827" s="56">
        <v>6</v>
      </c>
    </row>
    <row r="828" spans="1:6" outlineLevel="2" x14ac:dyDescent="0.25">
      <c r="A828" s="56" t="s">
        <v>45</v>
      </c>
      <c r="B828" s="56" t="s">
        <v>140</v>
      </c>
      <c r="C828" s="56" t="s">
        <v>211</v>
      </c>
      <c r="D828" s="56">
        <v>2</v>
      </c>
      <c r="E828" s="82">
        <v>26</v>
      </c>
      <c r="F828" s="56">
        <v>1</v>
      </c>
    </row>
    <row r="829" spans="1:6" outlineLevel="2" x14ac:dyDescent="0.25">
      <c r="A829" s="56" t="s">
        <v>45</v>
      </c>
      <c r="B829" s="56" t="s">
        <v>140</v>
      </c>
      <c r="C829" s="56" t="s">
        <v>199</v>
      </c>
      <c r="D829" s="56">
        <v>47</v>
      </c>
      <c r="E829" s="82">
        <v>501</v>
      </c>
      <c r="F829" s="56">
        <v>2</v>
      </c>
    </row>
    <row r="830" spans="1:6" outlineLevel="2" x14ac:dyDescent="0.25">
      <c r="A830" s="56" t="s">
        <v>45</v>
      </c>
      <c r="B830" s="56" t="s">
        <v>140</v>
      </c>
      <c r="C830" s="56" t="s">
        <v>197</v>
      </c>
      <c r="D830" s="56">
        <v>30</v>
      </c>
      <c r="E830" s="82">
        <v>422.6</v>
      </c>
      <c r="F830" s="56">
        <v>5</v>
      </c>
    </row>
    <row r="831" spans="1:6" outlineLevel="2" x14ac:dyDescent="0.25">
      <c r="A831" s="56" t="s">
        <v>45</v>
      </c>
      <c r="B831" s="56" t="s">
        <v>140</v>
      </c>
      <c r="C831" s="56" t="s">
        <v>209</v>
      </c>
      <c r="D831" s="56">
        <v>93</v>
      </c>
      <c r="E831" s="82">
        <v>2375.66</v>
      </c>
      <c r="F831" s="56">
        <v>6</v>
      </c>
    </row>
    <row r="832" spans="1:6" outlineLevel="2" x14ac:dyDescent="0.25">
      <c r="A832" s="56" t="s">
        <v>45</v>
      </c>
      <c r="B832" s="56" t="s">
        <v>140</v>
      </c>
      <c r="C832" s="56" t="s">
        <v>202</v>
      </c>
      <c r="D832" s="56">
        <v>80</v>
      </c>
      <c r="E832" s="82">
        <v>689.25</v>
      </c>
      <c r="F832" s="56">
        <v>5</v>
      </c>
    </row>
    <row r="833" spans="1:6" outlineLevel="2" collapsed="1" x14ac:dyDescent="0.25">
      <c r="A833" s="56" t="s">
        <v>45</v>
      </c>
      <c r="B833" s="56" t="s">
        <v>140</v>
      </c>
      <c r="C833" s="56" t="s">
        <v>211</v>
      </c>
      <c r="D833" s="56">
        <v>97</v>
      </c>
      <c r="E833" s="82">
        <v>1445.2</v>
      </c>
      <c r="F833" s="56">
        <v>4</v>
      </c>
    </row>
    <row r="834" spans="1:6" outlineLevel="2" x14ac:dyDescent="0.25">
      <c r="A834" s="56" t="s">
        <v>45</v>
      </c>
      <c r="B834" s="56" t="s">
        <v>140</v>
      </c>
      <c r="C834" s="56" t="s">
        <v>209</v>
      </c>
      <c r="D834" s="56">
        <v>389</v>
      </c>
      <c r="E834" s="82">
        <v>4928.6000000000004</v>
      </c>
      <c r="F834" s="56">
        <v>13</v>
      </c>
    </row>
    <row r="835" spans="1:6" outlineLevel="2" x14ac:dyDescent="0.25">
      <c r="A835" s="56" t="s">
        <v>45</v>
      </c>
      <c r="B835" s="56" t="s">
        <v>140</v>
      </c>
      <c r="C835" s="56" t="s">
        <v>211</v>
      </c>
      <c r="D835" s="56">
        <v>2</v>
      </c>
      <c r="E835" s="82">
        <v>0.7</v>
      </c>
      <c r="F835" s="56">
        <v>1</v>
      </c>
    </row>
    <row r="836" spans="1:6" outlineLevel="2" x14ac:dyDescent="0.25">
      <c r="A836" s="56" t="s">
        <v>45</v>
      </c>
      <c r="B836" s="56" t="s">
        <v>140</v>
      </c>
      <c r="C836" s="56" t="s">
        <v>197</v>
      </c>
      <c r="D836" s="56">
        <v>23</v>
      </c>
      <c r="E836" s="82">
        <v>250</v>
      </c>
      <c r="F836" s="56">
        <v>3</v>
      </c>
    </row>
    <row r="837" spans="1:6" outlineLevel="2" x14ac:dyDescent="0.25">
      <c r="A837" s="56" t="s">
        <v>45</v>
      </c>
      <c r="B837" s="56" t="s">
        <v>140</v>
      </c>
      <c r="C837" s="56" t="s">
        <v>202</v>
      </c>
      <c r="D837" s="56">
        <v>104</v>
      </c>
      <c r="E837" s="82">
        <v>674</v>
      </c>
      <c r="F837" s="56">
        <v>3</v>
      </c>
    </row>
    <row r="838" spans="1:6" outlineLevel="2" x14ac:dyDescent="0.25">
      <c r="A838" s="56" t="s">
        <v>45</v>
      </c>
      <c r="B838" s="56" t="s">
        <v>140</v>
      </c>
      <c r="C838" s="56" t="s">
        <v>197</v>
      </c>
      <c r="D838" s="56">
        <v>23</v>
      </c>
      <c r="E838" s="82">
        <v>784.4</v>
      </c>
      <c r="F838" s="56">
        <v>3</v>
      </c>
    </row>
    <row r="839" spans="1:6" outlineLevel="2" x14ac:dyDescent="0.25">
      <c r="A839" s="56" t="s">
        <v>45</v>
      </c>
      <c r="B839" s="56" t="s">
        <v>140</v>
      </c>
      <c r="C839" s="56" t="s">
        <v>209</v>
      </c>
      <c r="D839" s="56">
        <v>363</v>
      </c>
      <c r="E839" s="82">
        <v>4371</v>
      </c>
      <c r="F839" s="56">
        <v>8</v>
      </c>
    </row>
    <row r="840" spans="1:6" outlineLevel="2" x14ac:dyDescent="0.25">
      <c r="A840" s="56" t="s">
        <v>45</v>
      </c>
      <c r="B840" s="56" t="s">
        <v>140</v>
      </c>
      <c r="C840" s="56" t="s">
        <v>202</v>
      </c>
      <c r="D840" s="56">
        <v>119</v>
      </c>
      <c r="E840" s="82">
        <v>1030</v>
      </c>
      <c r="F840" s="56">
        <v>2</v>
      </c>
    </row>
    <row r="841" spans="1:6" outlineLevel="2" x14ac:dyDescent="0.25">
      <c r="A841" s="56" t="s">
        <v>45</v>
      </c>
      <c r="B841" s="56" t="s">
        <v>140</v>
      </c>
      <c r="C841" s="56" t="s">
        <v>118</v>
      </c>
      <c r="D841" s="56">
        <v>2</v>
      </c>
      <c r="E841" s="82">
        <v>13.3</v>
      </c>
      <c r="F841" s="56">
        <v>2</v>
      </c>
    </row>
    <row r="842" spans="1:6" outlineLevel="2" x14ac:dyDescent="0.25">
      <c r="A842" s="56" t="s">
        <v>45</v>
      </c>
      <c r="B842" s="56" t="s">
        <v>140</v>
      </c>
      <c r="C842" s="56" t="s">
        <v>202</v>
      </c>
      <c r="D842" s="56">
        <v>107</v>
      </c>
      <c r="E842" s="82">
        <v>1065</v>
      </c>
      <c r="F842" s="56">
        <v>2</v>
      </c>
    </row>
    <row r="843" spans="1:6" outlineLevel="2" x14ac:dyDescent="0.25">
      <c r="A843" s="56" t="s">
        <v>45</v>
      </c>
      <c r="B843" s="56" t="s">
        <v>140</v>
      </c>
      <c r="C843" s="56" t="s">
        <v>209</v>
      </c>
      <c r="D843" s="56">
        <v>383</v>
      </c>
      <c r="E843" s="82">
        <v>7751.1</v>
      </c>
      <c r="F843" s="56">
        <v>6</v>
      </c>
    </row>
    <row r="844" spans="1:6" outlineLevel="2" collapsed="1" x14ac:dyDescent="0.25">
      <c r="A844" s="56" t="s">
        <v>45</v>
      </c>
      <c r="B844" s="56" t="s">
        <v>140</v>
      </c>
      <c r="C844" s="56" t="s">
        <v>197</v>
      </c>
      <c r="D844" s="56">
        <v>5</v>
      </c>
      <c r="E844" s="82">
        <v>50.3</v>
      </c>
      <c r="F844" s="56">
        <v>2</v>
      </c>
    </row>
    <row r="845" spans="1:6" outlineLevel="2" x14ac:dyDescent="0.25">
      <c r="A845" s="56" t="s">
        <v>45</v>
      </c>
      <c r="B845" s="56" t="s">
        <v>140</v>
      </c>
      <c r="C845" s="56" t="s">
        <v>209</v>
      </c>
      <c r="D845" s="56">
        <v>4</v>
      </c>
      <c r="E845" s="82">
        <v>214</v>
      </c>
      <c r="F845" s="56">
        <v>1</v>
      </c>
    </row>
    <row r="846" spans="1:6" outlineLevel="2" collapsed="1" x14ac:dyDescent="0.25">
      <c r="A846" s="56" t="s">
        <v>45</v>
      </c>
      <c r="B846" s="56" t="s">
        <v>140</v>
      </c>
      <c r="C846" s="56" t="s">
        <v>202</v>
      </c>
      <c r="D846" s="56">
        <v>46</v>
      </c>
      <c r="E846" s="82">
        <v>428</v>
      </c>
      <c r="F846" s="56">
        <v>2</v>
      </c>
    </row>
    <row r="847" spans="1:6" outlineLevel="2" x14ac:dyDescent="0.25">
      <c r="A847" s="56" t="s">
        <v>45</v>
      </c>
      <c r="B847" s="56" t="s">
        <v>140</v>
      </c>
      <c r="C847" s="56" t="s">
        <v>211</v>
      </c>
      <c r="D847" s="56">
        <v>5</v>
      </c>
      <c r="E847" s="82">
        <v>29.5</v>
      </c>
      <c r="F847" s="56">
        <v>3</v>
      </c>
    </row>
    <row r="848" spans="1:6" outlineLevel="2" collapsed="1" x14ac:dyDescent="0.25">
      <c r="A848" s="56" t="s">
        <v>45</v>
      </c>
      <c r="B848" s="56" t="s">
        <v>140</v>
      </c>
      <c r="C848" s="56" t="s">
        <v>199</v>
      </c>
      <c r="D848" s="56">
        <v>37</v>
      </c>
      <c r="E848" s="82">
        <v>441</v>
      </c>
      <c r="F848" s="56">
        <v>2</v>
      </c>
    </row>
    <row r="849" spans="1:6" outlineLevel="2" x14ac:dyDescent="0.25">
      <c r="A849" s="56" t="s">
        <v>45</v>
      </c>
      <c r="B849" s="56" t="s">
        <v>140</v>
      </c>
      <c r="C849" s="56" t="s">
        <v>197</v>
      </c>
      <c r="D849" s="56">
        <v>6</v>
      </c>
      <c r="E849" s="82">
        <v>131</v>
      </c>
      <c r="F849" s="56">
        <v>2</v>
      </c>
    </row>
    <row r="850" spans="1:6" outlineLevel="2" collapsed="1" x14ac:dyDescent="0.25">
      <c r="A850" s="56" t="s">
        <v>45</v>
      </c>
      <c r="B850" s="56" t="s">
        <v>140</v>
      </c>
      <c r="C850" s="56" t="s">
        <v>209</v>
      </c>
      <c r="D850" s="56">
        <v>179</v>
      </c>
      <c r="E850" s="82">
        <v>2330</v>
      </c>
      <c r="F850" s="56">
        <v>6</v>
      </c>
    </row>
    <row r="851" spans="1:6" outlineLevel="2" x14ac:dyDescent="0.25">
      <c r="A851" s="56" t="s">
        <v>45</v>
      </c>
      <c r="B851" s="56" t="s">
        <v>140</v>
      </c>
      <c r="C851" s="56" t="s">
        <v>202</v>
      </c>
      <c r="D851" s="56">
        <v>107</v>
      </c>
      <c r="E851" s="82">
        <v>775.8</v>
      </c>
      <c r="F851" s="56">
        <v>7</v>
      </c>
    </row>
    <row r="852" spans="1:6" outlineLevel="2" collapsed="1" x14ac:dyDescent="0.25">
      <c r="A852" s="56" t="s">
        <v>45</v>
      </c>
      <c r="B852" s="56" t="s">
        <v>140</v>
      </c>
      <c r="C852" s="56" t="s">
        <v>211</v>
      </c>
      <c r="D852" s="56">
        <v>22</v>
      </c>
      <c r="E852" s="82">
        <v>359</v>
      </c>
      <c r="F852" s="56">
        <v>3</v>
      </c>
    </row>
    <row r="853" spans="1:6" outlineLevel="2" x14ac:dyDescent="0.25">
      <c r="A853" s="56" t="s">
        <v>45</v>
      </c>
      <c r="B853" s="56" t="s">
        <v>140</v>
      </c>
      <c r="C853" s="56" t="s">
        <v>209</v>
      </c>
      <c r="D853" s="56">
        <v>344</v>
      </c>
      <c r="E853" s="82">
        <v>4052</v>
      </c>
      <c r="F853" s="56">
        <v>8</v>
      </c>
    </row>
    <row r="854" spans="1:6" outlineLevel="2" collapsed="1" x14ac:dyDescent="0.25">
      <c r="A854" s="56" t="s">
        <v>45</v>
      </c>
      <c r="B854" s="56" t="s">
        <v>140</v>
      </c>
      <c r="C854" s="56" t="s">
        <v>202</v>
      </c>
      <c r="D854" s="56">
        <v>80</v>
      </c>
      <c r="E854" s="82">
        <v>681.4</v>
      </c>
      <c r="F854" s="56">
        <v>5</v>
      </c>
    </row>
    <row r="855" spans="1:6" outlineLevel="2" x14ac:dyDescent="0.25">
      <c r="A855" s="56" t="s">
        <v>45</v>
      </c>
      <c r="B855" s="56" t="s">
        <v>140</v>
      </c>
      <c r="C855" s="56" t="s">
        <v>211</v>
      </c>
      <c r="D855" s="56">
        <v>7</v>
      </c>
      <c r="E855" s="82">
        <v>122.9</v>
      </c>
      <c r="F855" s="56">
        <v>3</v>
      </c>
    </row>
    <row r="856" spans="1:6" outlineLevel="2" x14ac:dyDescent="0.25">
      <c r="A856" s="56" t="s">
        <v>45</v>
      </c>
      <c r="B856" s="56" t="s">
        <v>140</v>
      </c>
      <c r="C856" s="56" t="s">
        <v>197</v>
      </c>
      <c r="D856" s="56">
        <v>119</v>
      </c>
      <c r="E856" s="82">
        <v>918</v>
      </c>
      <c r="F856" s="56">
        <v>4</v>
      </c>
    </row>
    <row r="857" spans="1:6" outlineLevel="2" x14ac:dyDescent="0.25">
      <c r="A857" s="56" t="s">
        <v>45</v>
      </c>
      <c r="B857" s="56" t="s">
        <v>140</v>
      </c>
      <c r="C857" s="56" t="s">
        <v>202</v>
      </c>
      <c r="D857" s="56">
        <v>138</v>
      </c>
      <c r="E857" s="82">
        <v>1457</v>
      </c>
      <c r="F857" s="56">
        <v>5</v>
      </c>
    </row>
    <row r="858" spans="1:6" outlineLevel="2" x14ac:dyDescent="0.25">
      <c r="A858" s="56" t="s">
        <v>45</v>
      </c>
      <c r="B858" s="56" t="s">
        <v>140</v>
      </c>
      <c r="C858" s="56" t="s">
        <v>211</v>
      </c>
      <c r="D858" s="56">
        <v>107</v>
      </c>
      <c r="E858" s="82">
        <v>1582.5</v>
      </c>
      <c r="F858" s="56">
        <v>4</v>
      </c>
    </row>
    <row r="859" spans="1:6" outlineLevel="2" x14ac:dyDescent="0.25">
      <c r="A859" s="56" t="s">
        <v>45</v>
      </c>
      <c r="B859" s="56" t="s">
        <v>140</v>
      </c>
      <c r="C859" s="56" t="s">
        <v>197</v>
      </c>
      <c r="D859" s="56">
        <v>122</v>
      </c>
      <c r="E859" s="82">
        <v>1266.5999999999999</v>
      </c>
      <c r="F859" s="56">
        <v>12</v>
      </c>
    </row>
    <row r="860" spans="1:6" outlineLevel="2" x14ac:dyDescent="0.25">
      <c r="A860" s="56" t="s">
        <v>45</v>
      </c>
      <c r="B860" s="56" t="s">
        <v>140</v>
      </c>
      <c r="C860" s="56" t="s">
        <v>209</v>
      </c>
      <c r="D860" s="56">
        <v>290</v>
      </c>
      <c r="E860" s="82">
        <v>7131</v>
      </c>
      <c r="F860" s="56">
        <v>3</v>
      </c>
    </row>
    <row r="861" spans="1:6" outlineLevel="2" x14ac:dyDescent="0.25">
      <c r="A861" s="56" t="s">
        <v>45</v>
      </c>
      <c r="B861" s="56" t="s">
        <v>140</v>
      </c>
      <c r="C861" s="56" t="s">
        <v>211</v>
      </c>
      <c r="D861" s="56">
        <v>53</v>
      </c>
      <c r="E861" s="82">
        <v>879.4</v>
      </c>
      <c r="F861" s="56">
        <v>3</v>
      </c>
    </row>
    <row r="862" spans="1:6" outlineLevel="2" x14ac:dyDescent="0.25">
      <c r="A862" s="56" t="s">
        <v>45</v>
      </c>
      <c r="B862" s="56" t="s">
        <v>140</v>
      </c>
      <c r="C862" s="56" t="s">
        <v>197</v>
      </c>
      <c r="D862" s="56">
        <v>82</v>
      </c>
      <c r="E862" s="82">
        <v>1173.7</v>
      </c>
      <c r="F862" s="56">
        <v>11</v>
      </c>
    </row>
    <row r="863" spans="1:6" outlineLevel="2" x14ac:dyDescent="0.25">
      <c r="A863" s="56" t="s">
        <v>45</v>
      </c>
      <c r="B863" s="56" t="s">
        <v>140</v>
      </c>
      <c r="C863" s="56" t="s">
        <v>202</v>
      </c>
      <c r="D863" s="56">
        <v>161</v>
      </c>
      <c r="E863" s="82">
        <v>1452</v>
      </c>
      <c r="F863" s="56">
        <v>3</v>
      </c>
    </row>
    <row r="864" spans="1:6" outlineLevel="2" x14ac:dyDescent="0.25">
      <c r="A864" s="56" t="s">
        <v>45</v>
      </c>
      <c r="B864" s="56" t="s">
        <v>140</v>
      </c>
      <c r="C864" s="56" t="s">
        <v>209</v>
      </c>
      <c r="D864" s="56">
        <v>625</v>
      </c>
      <c r="E864" s="82">
        <v>7763</v>
      </c>
      <c r="F864" s="56">
        <v>7</v>
      </c>
    </row>
    <row r="865" spans="1:6" outlineLevel="2" x14ac:dyDescent="0.25">
      <c r="A865" s="56" t="s">
        <v>45</v>
      </c>
      <c r="B865" s="56" t="s">
        <v>140</v>
      </c>
      <c r="C865" s="56" t="s">
        <v>211</v>
      </c>
      <c r="D865" s="56">
        <v>3</v>
      </c>
      <c r="E865" s="82">
        <v>15</v>
      </c>
      <c r="F865" s="56">
        <v>2</v>
      </c>
    </row>
    <row r="866" spans="1:6" outlineLevel="2" x14ac:dyDescent="0.25">
      <c r="A866" s="56" t="s">
        <v>45</v>
      </c>
      <c r="B866" s="56" t="s">
        <v>140</v>
      </c>
      <c r="C866" s="56" t="s">
        <v>199</v>
      </c>
      <c r="D866" s="56">
        <v>6</v>
      </c>
      <c r="E866" s="82">
        <v>46</v>
      </c>
      <c r="F866" s="56">
        <v>1</v>
      </c>
    </row>
    <row r="867" spans="1:6" outlineLevel="2" x14ac:dyDescent="0.25">
      <c r="A867" s="56" t="s">
        <v>45</v>
      </c>
      <c r="B867" s="56" t="s">
        <v>140</v>
      </c>
      <c r="C867" s="56" t="s">
        <v>197</v>
      </c>
      <c r="D867" s="56">
        <v>71</v>
      </c>
      <c r="E867" s="82">
        <v>1008.27</v>
      </c>
      <c r="F867" s="56">
        <v>9</v>
      </c>
    </row>
    <row r="868" spans="1:6" outlineLevel="2" x14ac:dyDescent="0.25">
      <c r="A868" s="56" t="s">
        <v>45</v>
      </c>
      <c r="B868" s="56" t="s">
        <v>140</v>
      </c>
      <c r="C868" s="56" t="s">
        <v>209</v>
      </c>
      <c r="D868" s="56">
        <v>170</v>
      </c>
      <c r="E868" s="82">
        <v>3060.85</v>
      </c>
      <c r="F868" s="56">
        <v>13</v>
      </c>
    </row>
    <row r="869" spans="1:6" outlineLevel="2" x14ac:dyDescent="0.25">
      <c r="A869" s="56" t="s">
        <v>45</v>
      </c>
      <c r="B869" s="56" t="s">
        <v>140</v>
      </c>
      <c r="C869" s="56" t="s">
        <v>202</v>
      </c>
      <c r="D869" s="56">
        <v>84</v>
      </c>
      <c r="E869" s="82">
        <v>614</v>
      </c>
      <c r="F869" s="56">
        <v>5</v>
      </c>
    </row>
    <row r="870" spans="1:6" outlineLevel="2" x14ac:dyDescent="0.25">
      <c r="A870" s="56" t="s">
        <v>45</v>
      </c>
      <c r="B870" s="56" t="s">
        <v>140</v>
      </c>
      <c r="C870" s="56" t="s">
        <v>211</v>
      </c>
      <c r="D870" s="56">
        <v>12</v>
      </c>
      <c r="E870" s="82">
        <v>295.5</v>
      </c>
      <c r="F870" s="56">
        <v>2</v>
      </c>
    </row>
    <row r="871" spans="1:6" outlineLevel="2" x14ac:dyDescent="0.25">
      <c r="A871" s="56" t="s">
        <v>45</v>
      </c>
      <c r="B871" s="56" t="s">
        <v>140</v>
      </c>
      <c r="C871" s="56" t="s">
        <v>197</v>
      </c>
      <c r="D871" s="56">
        <v>81</v>
      </c>
      <c r="E871" s="82">
        <v>1166.47</v>
      </c>
      <c r="F871" s="56">
        <v>12</v>
      </c>
    </row>
    <row r="872" spans="1:6" outlineLevel="2" x14ac:dyDescent="0.25">
      <c r="A872" s="56" t="s">
        <v>45</v>
      </c>
      <c r="B872" s="56" t="s">
        <v>140</v>
      </c>
      <c r="C872" s="56" t="s">
        <v>209</v>
      </c>
      <c r="D872" s="56">
        <v>226</v>
      </c>
      <c r="E872" s="82">
        <v>3617.53</v>
      </c>
      <c r="F872" s="56">
        <v>11</v>
      </c>
    </row>
    <row r="873" spans="1:6" outlineLevel="2" x14ac:dyDescent="0.25">
      <c r="A873" s="56" t="s">
        <v>45</v>
      </c>
      <c r="B873" s="56" t="s">
        <v>140</v>
      </c>
      <c r="C873" s="56" t="s">
        <v>209</v>
      </c>
      <c r="D873" s="56">
        <v>148</v>
      </c>
      <c r="E873" s="82">
        <v>6657.05</v>
      </c>
      <c r="F873" s="56">
        <v>15</v>
      </c>
    </row>
    <row r="874" spans="1:6" outlineLevel="2" x14ac:dyDescent="0.25">
      <c r="A874" s="56" t="s">
        <v>45</v>
      </c>
      <c r="B874" s="56" t="s">
        <v>140</v>
      </c>
      <c r="C874" s="56" t="s">
        <v>202</v>
      </c>
      <c r="D874" s="56">
        <v>145</v>
      </c>
      <c r="E874" s="82">
        <v>1253</v>
      </c>
      <c r="F874" s="56">
        <v>4</v>
      </c>
    </row>
    <row r="875" spans="1:6" outlineLevel="2" x14ac:dyDescent="0.25">
      <c r="A875" s="56" t="s">
        <v>45</v>
      </c>
      <c r="B875" s="56" t="s">
        <v>140</v>
      </c>
      <c r="C875" s="56" t="s">
        <v>211</v>
      </c>
      <c r="D875" s="56">
        <v>3</v>
      </c>
      <c r="E875" s="82">
        <v>130.5</v>
      </c>
      <c r="F875" s="56">
        <v>2</v>
      </c>
    </row>
    <row r="876" spans="1:6" outlineLevel="2" x14ac:dyDescent="0.25">
      <c r="A876" s="56" t="s">
        <v>45</v>
      </c>
      <c r="B876" s="56" t="s">
        <v>140</v>
      </c>
      <c r="C876" s="56" t="s">
        <v>199</v>
      </c>
      <c r="D876" s="56">
        <v>1</v>
      </c>
      <c r="E876" s="82">
        <v>2.4</v>
      </c>
      <c r="F876" s="56">
        <v>1</v>
      </c>
    </row>
    <row r="877" spans="1:6" outlineLevel="2" x14ac:dyDescent="0.25">
      <c r="A877" s="56" t="s">
        <v>45</v>
      </c>
      <c r="B877" s="56" t="s">
        <v>140</v>
      </c>
      <c r="C877" s="56" t="s">
        <v>197</v>
      </c>
      <c r="D877" s="56">
        <v>57</v>
      </c>
      <c r="E877" s="82">
        <v>1116</v>
      </c>
      <c r="F877" s="56">
        <v>5</v>
      </c>
    </row>
    <row r="878" spans="1:6" outlineLevel="2" x14ac:dyDescent="0.25">
      <c r="A878" s="56" t="s">
        <v>45</v>
      </c>
      <c r="B878" s="56" t="s">
        <v>140</v>
      </c>
      <c r="C878" s="56" t="s">
        <v>202</v>
      </c>
      <c r="D878" s="56">
        <v>137</v>
      </c>
      <c r="E878" s="82">
        <v>1191</v>
      </c>
      <c r="F878" s="56">
        <v>5</v>
      </c>
    </row>
    <row r="879" spans="1:6" outlineLevel="2" x14ac:dyDescent="0.25">
      <c r="A879" s="56" t="s">
        <v>45</v>
      </c>
      <c r="B879" s="56" t="s">
        <v>140</v>
      </c>
      <c r="C879" s="56" t="s">
        <v>211</v>
      </c>
      <c r="D879" s="56">
        <v>3</v>
      </c>
      <c r="E879" s="82">
        <v>28</v>
      </c>
      <c r="F879" s="56">
        <v>2</v>
      </c>
    </row>
    <row r="880" spans="1:6" outlineLevel="2" x14ac:dyDescent="0.25">
      <c r="A880" s="56" t="s">
        <v>45</v>
      </c>
      <c r="B880" s="56" t="s">
        <v>140</v>
      </c>
      <c r="C880" s="56" t="s">
        <v>199</v>
      </c>
      <c r="D880" s="56">
        <v>1</v>
      </c>
      <c r="E880" s="82">
        <v>5</v>
      </c>
      <c r="F880" s="56">
        <v>1</v>
      </c>
    </row>
    <row r="881" spans="1:6" outlineLevel="2" x14ac:dyDescent="0.25">
      <c r="A881" s="56" t="s">
        <v>45</v>
      </c>
      <c r="B881" s="56" t="s">
        <v>140</v>
      </c>
      <c r="C881" s="56" t="s">
        <v>197</v>
      </c>
      <c r="D881" s="56">
        <v>32</v>
      </c>
      <c r="E881" s="82">
        <v>1083</v>
      </c>
      <c r="F881" s="56">
        <v>7</v>
      </c>
    </row>
    <row r="882" spans="1:6" outlineLevel="2" x14ac:dyDescent="0.25">
      <c r="A882" s="56" t="s">
        <v>45</v>
      </c>
      <c r="B882" s="56" t="s">
        <v>140</v>
      </c>
      <c r="C882" s="56" t="s">
        <v>209</v>
      </c>
      <c r="D882" s="56">
        <v>110</v>
      </c>
      <c r="E882" s="82">
        <v>2569</v>
      </c>
      <c r="F882" s="56">
        <v>11</v>
      </c>
    </row>
    <row r="883" spans="1:6" outlineLevel="2" x14ac:dyDescent="0.25">
      <c r="A883" s="56" t="s">
        <v>45</v>
      </c>
      <c r="B883" s="56" t="s">
        <v>140</v>
      </c>
      <c r="C883" s="56" t="s">
        <v>202</v>
      </c>
      <c r="D883" s="56">
        <v>111</v>
      </c>
      <c r="E883" s="82">
        <v>812.1</v>
      </c>
      <c r="F883" s="56">
        <v>3</v>
      </c>
    </row>
    <row r="884" spans="1:6" outlineLevel="2" x14ac:dyDescent="0.25">
      <c r="A884" s="56" t="s">
        <v>45</v>
      </c>
      <c r="B884" s="56" t="s">
        <v>140</v>
      </c>
      <c r="C884" s="56" t="s">
        <v>199</v>
      </c>
      <c r="D884" s="56">
        <v>1</v>
      </c>
      <c r="E884" s="82">
        <v>0.15</v>
      </c>
      <c r="F884" s="56">
        <v>1</v>
      </c>
    </row>
    <row r="885" spans="1:6" outlineLevel="2" x14ac:dyDescent="0.25">
      <c r="A885" s="56" t="s">
        <v>45</v>
      </c>
      <c r="B885" s="56" t="s">
        <v>140</v>
      </c>
      <c r="C885" s="56" t="s">
        <v>202</v>
      </c>
      <c r="D885" s="56">
        <v>80</v>
      </c>
      <c r="E885" s="82">
        <v>837</v>
      </c>
      <c r="F885" s="56">
        <v>1</v>
      </c>
    </row>
    <row r="886" spans="1:6" outlineLevel="2" x14ac:dyDescent="0.25">
      <c r="A886" s="56" t="s">
        <v>45</v>
      </c>
      <c r="B886" s="56" t="s">
        <v>140</v>
      </c>
      <c r="C886" s="56" t="s">
        <v>118</v>
      </c>
      <c r="D886" s="56">
        <v>3</v>
      </c>
      <c r="E886" s="82">
        <v>23</v>
      </c>
      <c r="F886" s="56">
        <v>2</v>
      </c>
    </row>
    <row r="887" spans="1:6" outlineLevel="2" x14ac:dyDescent="0.25">
      <c r="A887" s="56" t="s">
        <v>45</v>
      </c>
      <c r="B887" s="56" t="s">
        <v>140</v>
      </c>
      <c r="C887" s="56" t="s">
        <v>209</v>
      </c>
      <c r="D887" s="56">
        <v>725</v>
      </c>
      <c r="E887" s="82">
        <v>10212</v>
      </c>
      <c r="F887" s="56">
        <v>5</v>
      </c>
    </row>
    <row r="888" spans="1:6" outlineLevel="2" x14ac:dyDescent="0.25">
      <c r="A888" s="56" t="s">
        <v>45</v>
      </c>
      <c r="B888" s="56" t="s">
        <v>140</v>
      </c>
      <c r="C888" s="56" t="s">
        <v>124</v>
      </c>
      <c r="D888" s="56">
        <v>1448</v>
      </c>
      <c r="E888" s="82">
        <v>23604.15</v>
      </c>
      <c r="F888" s="56">
        <v>31</v>
      </c>
    </row>
    <row r="889" spans="1:6" outlineLevel="2" x14ac:dyDescent="0.25">
      <c r="A889" s="56" t="s">
        <v>45</v>
      </c>
      <c r="B889" s="56" t="s">
        <v>140</v>
      </c>
      <c r="C889" s="56" t="s">
        <v>197</v>
      </c>
      <c r="D889" s="56">
        <v>52</v>
      </c>
      <c r="E889" s="82">
        <v>1825</v>
      </c>
      <c r="F889" s="56">
        <v>11</v>
      </c>
    </row>
    <row r="890" spans="1:6" outlineLevel="2" collapsed="1" x14ac:dyDescent="0.25">
      <c r="A890" s="56" t="s">
        <v>45</v>
      </c>
      <c r="B890" s="56" t="s">
        <v>140</v>
      </c>
      <c r="C890" s="56" t="s">
        <v>209</v>
      </c>
      <c r="D890" s="56">
        <v>146</v>
      </c>
      <c r="E890" s="82">
        <v>5834.2</v>
      </c>
      <c r="F890" s="56">
        <v>13</v>
      </c>
    </row>
    <row r="891" spans="1:6" outlineLevel="2" x14ac:dyDescent="0.25">
      <c r="A891" s="56" t="s">
        <v>45</v>
      </c>
      <c r="B891" s="56" t="s">
        <v>140</v>
      </c>
      <c r="C891" s="56" t="s">
        <v>211</v>
      </c>
      <c r="D891" s="56">
        <v>47</v>
      </c>
      <c r="E891" s="82">
        <v>669.4</v>
      </c>
      <c r="F891" s="56">
        <v>4</v>
      </c>
    </row>
    <row r="892" spans="1:6" outlineLevel="2" x14ac:dyDescent="0.25">
      <c r="A892" s="56" t="s">
        <v>45</v>
      </c>
      <c r="B892" s="56" t="s">
        <v>140</v>
      </c>
      <c r="C892" s="56" t="s">
        <v>197</v>
      </c>
      <c r="D892" s="56">
        <v>61</v>
      </c>
      <c r="E892" s="82">
        <v>1003</v>
      </c>
      <c r="F892" s="56">
        <v>5</v>
      </c>
    </row>
    <row r="893" spans="1:6" outlineLevel="2" x14ac:dyDescent="0.25">
      <c r="A893" s="56" t="s">
        <v>45</v>
      </c>
      <c r="B893" s="56" t="s">
        <v>140</v>
      </c>
      <c r="C893" s="56" t="s">
        <v>209</v>
      </c>
      <c r="D893" s="56">
        <v>189</v>
      </c>
      <c r="E893" s="82">
        <v>1793.9</v>
      </c>
      <c r="F893" s="56">
        <v>4</v>
      </c>
    </row>
    <row r="894" spans="1:6" outlineLevel="2" x14ac:dyDescent="0.25">
      <c r="A894" s="56" t="s">
        <v>45</v>
      </c>
      <c r="B894" s="56" t="s">
        <v>140</v>
      </c>
      <c r="C894" s="56" t="s">
        <v>202</v>
      </c>
      <c r="D894" s="56">
        <v>65</v>
      </c>
      <c r="E894" s="82">
        <v>645.15</v>
      </c>
      <c r="F894" s="56">
        <v>8</v>
      </c>
    </row>
    <row r="895" spans="1:6" outlineLevel="2" x14ac:dyDescent="0.25">
      <c r="A895" s="56" t="s">
        <v>45</v>
      </c>
      <c r="B895" s="56" t="s">
        <v>140</v>
      </c>
      <c r="C895" s="56" t="s">
        <v>209</v>
      </c>
      <c r="D895" s="56">
        <v>148</v>
      </c>
      <c r="E895" s="82">
        <v>5764.3</v>
      </c>
      <c r="F895" s="56">
        <v>16</v>
      </c>
    </row>
    <row r="896" spans="1:6" outlineLevel="2" x14ac:dyDescent="0.25">
      <c r="A896" s="56" t="s">
        <v>45</v>
      </c>
      <c r="B896" s="56" t="s">
        <v>140</v>
      </c>
      <c r="C896" s="56" t="s">
        <v>202</v>
      </c>
      <c r="D896" s="56">
        <v>73</v>
      </c>
      <c r="E896" s="82">
        <v>707.55</v>
      </c>
      <c r="F896" s="56">
        <v>5</v>
      </c>
    </row>
    <row r="897" spans="1:6" outlineLevel="2" x14ac:dyDescent="0.25">
      <c r="A897" s="56" t="s">
        <v>45</v>
      </c>
      <c r="B897" s="56" t="s">
        <v>140</v>
      </c>
      <c r="C897" s="56" t="s">
        <v>211</v>
      </c>
      <c r="D897" s="56">
        <v>6</v>
      </c>
      <c r="E897" s="82">
        <v>40.6</v>
      </c>
      <c r="F897" s="56">
        <v>2</v>
      </c>
    </row>
    <row r="898" spans="1:6" outlineLevel="2" x14ac:dyDescent="0.25">
      <c r="A898" s="56" t="s">
        <v>45</v>
      </c>
      <c r="B898" s="56" t="s">
        <v>140</v>
      </c>
      <c r="C898" s="56" t="s">
        <v>197</v>
      </c>
      <c r="D898" s="56">
        <v>30</v>
      </c>
      <c r="E898" s="82">
        <v>426</v>
      </c>
      <c r="F898" s="56">
        <v>4</v>
      </c>
    </row>
    <row r="899" spans="1:6" outlineLevel="2" x14ac:dyDescent="0.25">
      <c r="A899" s="56" t="s">
        <v>45</v>
      </c>
      <c r="B899" s="56" t="s">
        <v>140</v>
      </c>
      <c r="C899" s="56" t="s">
        <v>202</v>
      </c>
      <c r="D899" s="56">
        <v>99</v>
      </c>
      <c r="E899" s="82">
        <v>891.3</v>
      </c>
      <c r="F899" s="56">
        <v>6</v>
      </c>
    </row>
    <row r="900" spans="1:6" outlineLevel="2" x14ac:dyDescent="0.25">
      <c r="A900" s="56" t="s">
        <v>45</v>
      </c>
      <c r="B900" s="56" t="s">
        <v>140</v>
      </c>
      <c r="C900" s="56" t="s">
        <v>211</v>
      </c>
      <c r="D900" s="56">
        <v>6</v>
      </c>
      <c r="E900" s="82">
        <v>51.3</v>
      </c>
      <c r="F900" s="56">
        <v>1</v>
      </c>
    </row>
    <row r="901" spans="1:6" outlineLevel="2" x14ac:dyDescent="0.25">
      <c r="A901" s="56" t="s">
        <v>45</v>
      </c>
      <c r="B901" s="56" t="s">
        <v>140</v>
      </c>
      <c r="C901" s="56" t="s">
        <v>197</v>
      </c>
      <c r="D901" s="56">
        <v>23</v>
      </c>
      <c r="E901" s="82">
        <v>486.5</v>
      </c>
      <c r="F901" s="56">
        <v>2</v>
      </c>
    </row>
    <row r="902" spans="1:6" outlineLevel="2" x14ac:dyDescent="0.25">
      <c r="A902" s="56" t="s">
        <v>45</v>
      </c>
      <c r="B902" s="56" t="s">
        <v>140</v>
      </c>
      <c r="C902" s="56" t="s">
        <v>209</v>
      </c>
      <c r="D902" s="56">
        <v>332</v>
      </c>
      <c r="E902" s="82">
        <v>4782.5</v>
      </c>
      <c r="F902" s="56">
        <v>5</v>
      </c>
    </row>
    <row r="903" spans="1:6" outlineLevel="2" x14ac:dyDescent="0.25">
      <c r="A903" s="56" t="s">
        <v>45</v>
      </c>
      <c r="B903" s="56" t="s">
        <v>140</v>
      </c>
      <c r="C903" s="56" t="s">
        <v>202</v>
      </c>
      <c r="D903" s="56">
        <v>67</v>
      </c>
      <c r="E903" s="82">
        <v>765.9</v>
      </c>
      <c r="F903" s="56">
        <v>3</v>
      </c>
    </row>
    <row r="904" spans="1:6" outlineLevel="1" x14ac:dyDescent="0.25">
      <c r="A904" s="83" t="s">
        <v>46</v>
      </c>
      <c r="B904" s="56"/>
      <c r="C904" s="56"/>
      <c r="D904" s="84">
        <f>SUBTOTAL(9,D811:D903)</f>
        <v>12367</v>
      </c>
      <c r="E904" s="85">
        <f>SUBTOTAL(9,E811:E903)</f>
        <v>196721.86999999994</v>
      </c>
      <c r="F904" s="84">
        <f>SUBTOTAL(9,F811:F903)</f>
        <v>511</v>
      </c>
    </row>
    <row r="905" spans="1:6" outlineLevel="2" x14ac:dyDescent="0.25">
      <c r="A905" s="56" t="s">
        <v>61</v>
      </c>
      <c r="B905" s="56" t="s">
        <v>141</v>
      </c>
      <c r="C905" s="56" t="s">
        <v>214</v>
      </c>
      <c r="D905" s="56">
        <v>18</v>
      </c>
      <c r="E905" s="82">
        <v>4520</v>
      </c>
      <c r="F905" s="56">
        <v>1</v>
      </c>
    </row>
    <row r="906" spans="1:6" outlineLevel="2" x14ac:dyDescent="0.25">
      <c r="A906" s="56" t="s">
        <v>61</v>
      </c>
      <c r="B906" s="56" t="s">
        <v>141</v>
      </c>
      <c r="C906" s="56" t="s">
        <v>197</v>
      </c>
      <c r="D906" s="56">
        <v>7</v>
      </c>
      <c r="E906" s="82">
        <v>4412.8</v>
      </c>
      <c r="F906" s="56">
        <v>2</v>
      </c>
    </row>
    <row r="907" spans="1:6" outlineLevel="2" x14ac:dyDescent="0.25">
      <c r="A907" s="56" t="s">
        <v>61</v>
      </c>
      <c r="B907" s="56" t="s">
        <v>141</v>
      </c>
      <c r="C907" s="56" t="s">
        <v>214</v>
      </c>
      <c r="D907" s="56">
        <v>21</v>
      </c>
      <c r="E907" s="82">
        <v>17671</v>
      </c>
      <c r="F907" s="56">
        <v>2</v>
      </c>
    </row>
    <row r="908" spans="1:6" outlineLevel="2" x14ac:dyDescent="0.25">
      <c r="A908" s="56" t="s">
        <v>61</v>
      </c>
      <c r="B908" s="56" t="s">
        <v>141</v>
      </c>
      <c r="C908" s="56" t="s">
        <v>214</v>
      </c>
      <c r="D908" s="56">
        <v>3</v>
      </c>
      <c r="E908" s="82">
        <v>1560</v>
      </c>
      <c r="F908" s="56">
        <v>1</v>
      </c>
    </row>
    <row r="909" spans="1:6" outlineLevel="2" x14ac:dyDescent="0.25">
      <c r="A909" s="56" t="s">
        <v>61</v>
      </c>
      <c r="B909" s="56" t="s">
        <v>141</v>
      </c>
      <c r="C909" s="56" t="s">
        <v>197</v>
      </c>
      <c r="D909" s="56">
        <v>11</v>
      </c>
      <c r="E909" s="82">
        <v>5960</v>
      </c>
      <c r="F909" s="56">
        <v>2</v>
      </c>
    </row>
    <row r="910" spans="1:6" outlineLevel="2" x14ac:dyDescent="0.25">
      <c r="A910" s="56" t="s">
        <v>61</v>
      </c>
      <c r="B910" s="56" t="s">
        <v>141</v>
      </c>
      <c r="C910" s="56" t="s">
        <v>197</v>
      </c>
      <c r="D910" s="56">
        <v>25</v>
      </c>
      <c r="E910" s="82">
        <v>7325</v>
      </c>
      <c r="F910" s="56">
        <v>3</v>
      </c>
    </row>
    <row r="911" spans="1:6" outlineLevel="2" x14ac:dyDescent="0.25">
      <c r="A911" s="56" t="s">
        <v>61</v>
      </c>
      <c r="B911" s="56" t="s">
        <v>141</v>
      </c>
      <c r="C911" s="56" t="s">
        <v>214</v>
      </c>
      <c r="D911" s="56">
        <v>1</v>
      </c>
      <c r="E911" s="82">
        <v>62</v>
      </c>
      <c r="F911" s="56">
        <v>1</v>
      </c>
    </row>
    <row r="912" spans="1:6" outlineLevel="2" x14ac:dyDescent="0.25">
      <c r="A912" s="56" t="s">
        <v>61</v>
      </c>
      <c r="B912" s="56" t="s">
        <v>141</v>
      </c>
      <c r="C912" s="56" t="s">
        <v>214</v>
      </c>
      <c r="D912" s="56">
        <v>14</v>
      </c>
      <c r="E912" s="82">
        <v>5515</v>
      </c>
      <c r="F912" s="56">
        <v>5</v>
      </c>
    </row>
    <row r="913" spans="1:6" outlineLevel="2" x14ac:dyDescent="0.25">
      <c r="A913" s="56" t="s">
        <v>61</v>
      </c>
      <c r="B913" s="56" t="s">
        <v>141</v>
      </c>
      <c r="C913" s="56" t="s">
        <v>197</v>
      </c>
      <c r="D913" s="56">
        <v>2</v>
      </c>
      <c r="E913" s="82">
        <v>1276.8</v>
      </c>
      <c r="F913" s="56">
        <v>1</v>
      </c>
    </row>
    <row r="914" spans="1:6" outlineLevel="2" x14ac:dyDescent="0.25">
      <c r="A914" s="56" t="s">
        <v>61</v>
      </c>
      <c r="B914" s="56" t="s">
        <v>141</v>
      </c>
      <c r="C914" s="56" t="s">
        <v>214</v>
      </c>
      <c r="D914" s="56">
        <v>11</v>
      </c>
      <c r="E914" s="82">
        <v>6548</v>
      </c>
      <c r="F914" s="56">
        <v>2</v>
      </c>
    </row>
    <row r="915" spans="1:6" outlineLevel="2" x14ac:dyDescent="0.25">
      <c r="A915" s="56" t="s">
        <v>61</v>
      </c>
      <c r="B915" s="56" t="s">
        <v>141</v>
      </c>
      <c r="C915" s="56" t="s">
        <v>197</v>
      </c>
      <c r="D915" s="56">
        <v>2</v>
      </c>
      <c r="E915" s="82">
        <v>1224</v>
      </c>
      <c r="F915" s="56">
        <v>1</v>
      </c>
    </row>
    <row r="916" spans="1:6" outlineLevel="2" x14ac:dyDescent="0.25">
      <c r="A916" s="56" t="s">
        <v>61</v>
      </c>
      <c r="B916" s="56" t="s">
        <v>141</v>
      </c>
      <c r="C916" s="56" t="s">
        <v>214</v>
      </c>
      <c r="D916" s="56">
        <v>1</v>
      </c>
      <c r="E916" s="82">
        <v>398</v>
      </c>
      <c r="F916" s="56">
        <v>1</v>
      </c>
    </row>
    <row r="917" spans="1:6" outlineLevel="2" x14ac:dyDescent="0.25">
      <c r="A917" s="56" t="s">
        <v>61</v>
      </c>
      <c r="B917" s="56" t="s">
        <v>141</v>
      </c>
      <c r="C917" s="56" t="s">
        <v>214</v>
      </c>
      <c r="D917" s="56">
        <v>15</v>
      </c>
      <c r="E917" s="82">
        <v>7062</v>
      </c>
      <c r="F917" s="56">
        <v>1</v>
      </c>
    </row>
    <row r="918" spans="1:6" outlineLevel="2" x14ac:dyDescent="0.25">
      <c r="A918" s="56" t="s">
        <v>61</v>
      </c>
      <c r="B918" s="56" t="s">
        <v>141</v>
      </c>
      <c r="C918" s="56" t="s">
        <v>197</v>
      </c>
      <c r="D918" s="56">
        <v>18</v>
      </c>
      <c r="E918" s="82">
        <v>9872.5</v>
      </c>
      <c r="F918" s="56">
        <v>5</v>
      </c>
    </row>
    <row r="919" spans="1:6" outlineLevel="2" x14ac:dyDescent="0.25">
      <c r="A919" s="56" t="s">
        <v>61</v>
      </c>
      <c r="B919" s="56" t="s">
        <v>141</v>
      </c>
      <c r="C919" s="56" t="s">
        <v>214</v>
      </c>
      <c r="D919" s="56">
        <v>20</v>
      </c>
      <c r="E919" s="82">
        <v>16378</v>
      </c>
      <c r="F919" s="56">
        <v>2</v>
      </c>
    </row>
    <row r="920" spans="1:6" outlineLevel="2" x14ac:dyDescent="0.25">
      <c r="A920" s="56" t="s">
        <v>61</v>
      </c>
      <c r="B920" s="56" t="s">
        <v>141</v>
      </c>
      <c r="C920" s="56" t="s">
        <v>214</v>
      </c>
      <c r="D920" s="56">
        <v>152</v>
      </c>
      <c r="E920" s="82">
        <v>10549.7</v>
      </c>
      <c r="F920" s="56">
        <v>5</v>
      </c>
    </row>
    <row r="921" spans="1:6" outlineLevel="2" x14ac:dyDescent="0.25">
      <c r="A921" s="56" t="s">
        <v>61</v>
      </c>
      <c r="B921" s="56" t="s">
        <v>141</v>
      </c>
      <c r="C921" s="56" t="s">
        <v>214</v>
      </c>
      <c r="D921" s="56">
        <v>6</v>
      </c>
      <c r="E921" s="82">
        <v>4072</v>
      </c>
      <c r="F921" s="56">
        <v>1</v>
      </c>
    </row>
    <row r="922" spans="1:6" outlineLevel="2" x14ac:dyDescent="0.25">
      <c r="A922" s="56" t="s">
        <v>61</v>
      </c>
      <c r="B922" s="56" t="s">
        <v>141</v>
      </c>
      <c r="C922" s="56" t="s">
        <v>197</v>
      </c>
      <c r="D922" s="56">
        <v>10</v>
      </c>
      <c r="E922" s="82">
        <v>6720</v>
      </c>
      <c r="F922" s="56">
        <v>1</v>
      </c>
    </row>
    <row r="923" spans="1:6" outlineLevel="2" x14ac:dyDescent="0.25">
      <c r="A923" s="56" t="s">
        <v>61</v>
      </c>
      <c r="B923" s="56" t="s">
        <v>141</v>
      </c>
      <c r="C923" s="56" t="s">
        <v>214</v>
      </c>
      <c r="D923" s="56">
        <v>25</v>
      </c>
      <c r="E923" s="82">
        <v>15982</v>
      </c>
      <c r="F923" s="56">
        <v>2</v>
      </c>
    </row>
    <row r="924" spans="1:6" outlineLevel="2" x14ac:dyDescent="0.25">
      <c r="A924" s="56" t="s">
        <v>61</v>
      </c>
      <c r="B924" s="56" t="s">
        <v>141</v>
      </c>
      <c r="C924" s="56" t="s">
        <v>214</v>
      </c>
      <c r="D924" s="56">
        <v>2</v>
      </c>
      <c r="E924" s="82">
        <v>1276.8</v>
      </c>
      <c r="F924" s="56">
        <v>1</v>
      </c>
    </row>
    <row r="925" spans="1:6" outlineLevel="2" x14ac:dyDescent="0.25">
      <c r="A925" s="56" t="s">
        <v>61</v>
      </c>
      <c r="B925" s="56" t="s">
        <v>141</v>
      </c>
      <c r="C925" s="56" t="s">
        <v>214</v>
      </c>
      <c r="D925" s="56">
        <v>10</v>
      </c>
      <c r="E925" s="82">
        <v>8561</v>
      </c>
      <c r="F925" s="56">
        <v>1</v>
      </c>
    </row>
    <row r="926" spans="1:6" outlineLevel="2" x14ac:dyDescent="0.25">
      <c r="A926" s="56" t="s">
        <v>61</v>
      </c>
      <c r="B926" s="56" t="s">
        <v>141</v>
      </c>
      <c r="C926" s="56" t="s">
        <v>214</v>
      </c>
      <c r="D926" s="56">
        <v>5</v>
      </c>
      <c r="E926" s="82">
        <v>2354</v>
      </c>
      <c r="F926" s="56">
        <v>1</v>
      </c>
    </row>
    <row r="927" spans="1:6" outlineLevel="2" x14ac:dyDescent="0.25">
      <c r="A927" s="56" t="s">
        <v>61</v>
      </c>
      <c r="B927" s="56" t="s">
        <v>141</v>
      </c>
      <c r="C927" s="56" t="s">
        <v>214</v>
      </c>
      <c r="D927" s="56">
        <v>16</v>
      </c>
      <c r="E927" s="82">
        <v>11196</v>
      </c>
      <c r="F927" s="56">
        <v>3</v>
      </c>
    </row>
    <row r="928" spans="1:6" outlineLevel="2" x14ac:dyDescent="0.25">
      <c r="A928" s="56" t="s">
        <v>61</v>
      </c>
      <c r="B928" s="56" t="s">
        <v>141</v>
      </c>
      <c r="C928" s="56" t="s">
        <v>214</v>
      </c>
      <c r="D928" s="56">
        <v>32</v>
      </c>
      <c r="E928" s="82">
        <v>453.65</v>
      </c>
      <c r="F928" s="56">
        <v>2</v>
      </c>
    </row>
    <row r="929" spans="1:6" outlineLevel="2" x14ac:dyDescent="0.25">
      <c r="A929" s="56" t="s">
        <v>61</v>
      </c>
      <c r="B929" s="56" t="s">
        <v>141</v>
      </c>
      <c r="C929" s="56" t="s">
        <v>214</v>
      </c>
      <c r="D929" s="56">
        <v>7</v>
      </c>
      <c r="E929" s="82">
        <v>4547</v>
      </c>
      <c r="F929" s="56">
        <v>1</v>
      </c>
    </row>
    <row r="930" spans="1:6" outlineLevel="2" x14ac:dyDescent="0.25">
      <c r="A930" s="56" t="s">
        <v>61</v>
      </c>
      <c r="B930" s="56" t="s">
        <v>141</v>
      </c>
      <c r="C930" s="56" t="s">
        <v>214</v>
      </c>
      <c r="D930" s="56">
        <v>8</v>
      </c>
      <c r="E930" s="82">
        <v>3766</v>
      </c>
      <c r="F930" s="56">
        <v>1</v>
      </c>
    </row>
    <row r="931" spans="1:6" outlineLevel="2" x14ac:dyDescent="0.25">
      <c r="A931" s="56" t="s">
        <v>61</v>
      </c>
      <c r="B931" s="56" t="s">
        <v>141</v>
      </c>
      <c r="C931" s="56" t="s">
        <v>214</v>
      </c>
      <c r="D931" s="56">
        <v>20</v>
      </c>
      <c r="E931" s="82">
        <v>17438</v>
      </c>
      <c r="F931" s="56">
        <v>1</v>
      </c>
    </row>
    <row r="932" spans="1:6" outlineLevel="2" x14ac:dyDescent="0.25">
      <c r="A932" s="56" t="s">
        <v>61</v>
      </c>
      <c r="B932" s="56" t="s">
        <v>141</v>
      </c>
      <c r="C932" s="56" t="s">
        <v>197</v>
      </c>
      <c r="D932" s="56">
        <v>4</v>
      </c>
      <c r="E932" s="82">
        <v>2255</v>
      </c>
      <c r="F932" s="56">
        <v>1</v>
      </c>
    </row>
    <row r="933" spans="1:6" outlineLevel="2" x14ac:dyDescent="0.25">
      <c r="A933" s="56" t="s">
        <v>61</v>
      </c>
      <c r="B933" s="56" t="s">
        <v>141</v>
      </c>
      <c r="C933" s="56" t="s">
        <v>214</v>
      </c>
      <c r="D933" s="56">
        <v>9</v>
      </c>
      <c r="E933" s="82">
        <v>9092</v>
      </c>
      <c r="F933" s="56">
        <v>2</v>
      </c>
    </row>
    <row r="934" spans="1:6" outlineLevel="1" x14ac:dyDescent="0.25">
      <c r="A934" s="83" t="s">
        <v>62</v>
      </c>
      <c r="B934" s="56"/>
      <c r="C934" s="56"/>
      <c r="D934" s="84">
        <f>SUBTOTAL(9,D905:D933)</f>
        <v>475</v>
      </c>
      <c r="E934" s="85">
        <f>SUBTOTAL(9,E905:E933)</f>
        <v>188048.25</v>
      </c>
      <c r="F934" s="84">
        <f>SUBTOTAL(9,F905:F933)</f>
        <v>53</v>
      </c>
    </row>
    <row r="935" spans="1:6" outlineLevel="2" x14ac:dyDescent="0.25">
      <c r="A935" s="56" t="s">
        <v>33</v>
      </c>
      <c r="B935" s="56" t="s">
        <v>130</v>
      </c>
      <c r="C935" s="56" t="s">
        <v>196</v>
      </c>
      <c r="D935" s="56">
        <v>15</v>
      </c>
      <c r="E935" s="82">
        <v>7650</v>
      </c>
      <c r="F935" s="56">
        <v>1</v>
      </c>
    </row>
    <row r="936" spans="1:6" outlineLevel="2" x14ac:dyDescent="0.25">
      <c r="A936" s="56" t="s">
        <v>33</v>
      </c>
      <c r="B936" s="56" t="s">
        <v>130</v>
      </c>
      <c r="C936" s="56" t="s">
        <v>203</v>
      </c>
      <c r="D936" s="56">
        <v>104</v>
      </c>
      <c r="E936" s="82">
        <v>3910.09</v>
      </c>
      <c r="F936" s="56">
        <v>2</v>
      </c>
    </row>
    <row r="937" spans="1:6" outlineLevel="2" x14ac:dyDescent="0.25">
      <c r="A937" s="56" t="s">
        <v>33</v>
      </c>
      <c r="B937" s="56" t="s">
        <v>130</v>
      </c>
      <c r="C937" s="56" t="s">
        <v>118</v>
      </c>
      <c r="D937" s="56">
        <v>5</v>
      </c>
      <c r="E937" s="82">
        <v>393.65</v>
      </c>
      <c r="F937" s="56">
        <v>4</v>
      </c>
    </row>
    <row r="938" spans="1:6" outlineLevel="2" x14ac:dyDescent="0.25">
      <c r="A938" s="56" t="s">
        <v>33</v>
      </c>
      <c r="B938" s="56" t="s">
        <v>130</v>
      </c>
      <c r="C938" s="56" t="s">
        <v>119</v>
      </c>
      <c r="D938" s="56">
        <v>950</v>
      </c>
      <c r="E938" s="82">
        <v>18892</v>
      </c>
      <c r="F938" s="56">
        <v>6</v>
      </c>
    </row>
    <row r="939" spans="1:6" outlineLevel="2" x14ac:dyDescent="0.25">
      <c r="A939" s="56" t="s">
        <v>33</v>
      </c>
      <c r="B939" s="56" t="s">
        <v>130</v>
      </c>
      <c r="C939" s="56" t="s">
        <v>196</v>
      </c>
      <c r="D939" s="56">
        <v>10</v>
      </c>
      <c r="E939" s="82">
        <v>5070</v>
      </c>
      <c r="F939" s="56">
        <v>1</v>
      </c>
    </row>
    <row r="940" spans="1:6" outlineLevel="2" x14ac:dyDescent="0.25">
      <c r="A940" s="56" t="s">
        <v>33</v>
      </c>
      <c r="B940" s="56" t="s">
        <v>130</v>
      </c>
      <c r="C940" s="56" t="s">
        <v>118</v>
      </c>
      <c r="D940" s="56">
        <v>471</v>
      </c>
      <c r="E940" s="82">
        <v>9398</v>
      </c>
      <c r="F940" s="56">
        <v>3</v>
      </c>
    </row>
    <row r="941" spans="1:6" outlineLevel="2" x14ac:dyDescent="0.25">
      <c r="A941" s="56" t="s">
        <v>33</v>
      </c>
      <c r="B941" s="56" t="s">
        <v>130</v>
      </c>
      <c r="C941" s="56" t="s">
        <v>119</v>
      </c>
      <c r="D941" s="56">
        <v>314</v>
      </c>
      <c r="E941" s="82">
        <v>8227</v>
      </c>
      <c r="F941" s="56">
        <v>3</v>
      </c>
    </row>
    <row r="942" spans="1:6" outlineLevel="2" x14ac:dyDescent="0.25">
      <c r="A942" s="56" t="s">
        <v>33</v>
      </c>
      <c r="B942" s="56" t="s">
        <v>130</v>
      </c>
      <c r="C942" s="56" t="s">
        <v>203</v>
      </c>
      <c r="D942" s="56">
        <v>46</v>
      </c>
      <c r="E942" s="82">
        <v>3727</v>
      </c>
      <c r="F942" s="56">
        <v>3</v>
      </c>
    </row>
    <row r="943" spans="1:6" outlineLevel="2" x14ac:dyDescent="0.25">
      <c r="A943" s="56" t="s">
        <v>33</v>
      </c>
      <c r="B943" s="56" t="s">
        <v>130</v>
      </c>
      <c r="C943" s="56" t="s">
        <v>207</v>
      </c>
      <c r="D943" s="56">
        <v>10</v>
      </c>
      <c r="E943" s="82">
        <v>6384</v>
      </c>
      <c r="F943" s="56">
        <v>1</v>
      </c>
    </row>
    <row r="944" spans="1:6" outlineLevel="2" x14ac:dyDescent="0.25">
      <c r="A944" s="56" t="s">
        <v>33</v>
      </c>
      <c r="B944" s="56" t="s">
        <v>130</v>
      </c>
      <c r="C944" s="56" t="s">
        <v>119</v>
      </c>
      <c r="D944" s="56">
        <v>203</v>
      </c>
      <c r="E944" s="82">
        <v>18064</v>
      </c>
      <c r="F944" s="56">
        <v>5</v>
      </c>
    </row>
    <row r="945" spans="1:6" outlineLevel="2" x14ac:dyDescent="0.25">
      <c r="A945" s="56" t="s">
        <v>33</v>
      </c>
      <c r="B945" s="56" t="s">
        <v>130</v>
      </c>
      <c r="C945" s="56" t="s">
        <v>203</v>
      </c>
      <c r="D945" s="56">
        <v>18</v>
      </c>
      <c r="E945" s="82">
        <v>2879.45</v>
      </c>
      <c r="F945" s="56">
        <v>4</v>
      </c>
    </row>
    <row r="946" spans="1:6" outlineLevel="2" x14ac:dyDescent="0.25">
      <c r="A946" s="56" t="s">
        <v>33</v>
      </c>
      <c r="B946" s="56" t="s">
        <v>130</v>
      </c>
      <c r="C946" s="56" t="s">
        <v>119</v>
      </c>
      <c r="D946" s="56">
        <v>272</v>
      </c>
      <c r="E946" s="82">
        <v>18384.2</v>
      </c>
      <c r="F946" s="56">
        <v>5</v>
      </c>
    </row>
    <row r="947" spans="1:6" outlineLevel="2" x14ac:dyDescent="0.25">
      <c r="A947" s="56" t="s">
        <v>33</v>
      </c>
      <c r="B947" s="56" t="s">
        <v>130</v>
      </c>
      <c r="C947" s="56" t="s">
        <v>203</v>
      </c>
      <c r="D947" s="56">
        <v>1</v>
      </c>
      <c r="E947" s="82">
        <v>182</v>
      </c>
      <c r="F947" s="56">
        <v>1</v>
      </c>
    </row>
    <row r="948" spans="1:6" outlineLevel="2" x14ac:dyDescent="0.25">
      <c r="A948" s="56" t="s">
        <v>33</v>
      </c>
      <c r="B948" s="56" t="s">
        <v>130</v>
      </c>
      <c r="C948" s="56" t="s">
        <v>119</v>
      </c>
      <c r="D948" s="56">
        <v>580</v>
      </c>
      <c r="E948" s="82">
        <v>11750</v>
      </c>
      <c r="F948" s="56">
        <v>4</v>
      </c>
    </row>
    <row r="949" spans="1:6" outlineLevel="2" x14ac:dyDescent="0.25">
      <c r="A949" s="56" t="s">
        <v>33</v>
      </c>
      <c r="B949" s="56" t="s">
        <v>130</v>
      </c>
      <c r="C949" s="56" t="s">
        <v>118</v>
      </c>
      <c r="D949" s="56">
        <v>275</v>
      </c>
      <c r="E949" s="82">
        <v>15230</v>
      </c>
      <c r="F949" s="56">
        <v>3</v>
      </c>
    </row>
    <row r="950" spans="1:6" outlineLevel="2" x14ac:dyDescent="0.25">
      <c r="A950" s="56" t="s">
        <v>33</v>
      </c>
      <c r="B950" s="56" t="s">
        <v>130</v>
      </c>
      <c r="C950" s="56" t="s">
        <v>119</v>
      </c>
      <c r="D950" s="56">
        <v>420</v>
      </c>
      <c r="E950" s="82">
        <v>7711</v>
      </c>
      <c r="F950" s="56">
        <v>4</v>
      </c>
    </row>
    <row r="951" spans="1:6" outlineLevel="2" x14ac:dyDescent="0.25">
      <c r="A951" s="56" t="s">
        <v>33</v>
      </c>
      <c r="B951" s="56" t="s">
        <v>130</v>
      </c>
      <c r="C951" s="56" t="s">
        <v>215</v>
      </c>
      <c r="D951" s="56">
        <v>4</v>
      </c>
      <c r="E951" s="82">
        <v>63</v>
      </c>
      <c r="F951" s="56">
        <v>2</v>
      </c>
    </row>
    <row r="952" spans="1:6" outlineLevel="2" x14ac:dyDescent="0.25">
      <c r="A952" s="56" t="s">
        <v>33</v>
      </c>
      <c r="B952" s="56" t="s">
        <v>130</v>
      </c>
      <c r="C952" s="56" t="s">
        <v>119</v>
      </c>
      <c r="D952" s="56">
        <v>646</v>
      </c>
      <c r="E952" s="82">
        <v>13225</v>
      </c>
      <c r="F952" s="56">
        <v>5</v>
      </c>
    </row>
    <row r="953" spans="1:6" outlineLevel="2" x14ac:dyDescent="0.25">
      <c r="A953" s="56" t="s">
        <v>33</v>
      </c>
      <c r="B953" s="56" t="s">
        <v>130</v>
      </c>
      <c r="C953" s="56" t="s">
        <v>119</v>
      </c>
      <c r="D953" s="56">
        <v>180</v>
      </c>
      <c r="E953" s="82">
        <v>3323</v>
      </c>
      <c r="F953" s="56">
        <v>1</v>
      </c>
    </row>
    <row r="954" spans="1:6" outlineLevel="2" x14ac:dyDescent="0.25">
      <c r="A954" s="56" t="s">
        <v>33</v>
      </c>
      <c r="B954" s="56" t="s">
        <v>130</v>
      </c>
      <c r="C954" s="56" t="s">
        <v>203</v>
      </c>
      <c r="D954" s="56">
        <v>33</v>
      </c>
      <c r="E954" s="82">
        <v>3172</v>
      </c>
      <c r="F954" s="56">
        <v>4</v>
      </c>
    </row>
    <row r="955" spans="1:6" outlineLevel="2" x14ac:dyDescent="0.25">
      <c r="A955" s="56" t="s">
        <v>33</v>
      </c>
      <c r="B955" s="56" t="s">
        <v>130</v>
      </c>
      <c r="C955" s="56" t="s">
        <v>215</v>
      </c>
      <c r="D955" s="56">
        <v>1</v>
      </c>
      <c r="E955" s="82">
        <v>118</v>
      </c>
      <c r="F955" s="56">
        <v>1</v>
      </c>
    </row>
    <row r="956" spans="1:6" outlineLevel="2" x14ac:dyDescent="0.25">
      <c r="A956" s="56" t="s">
        <v>33</v>
      </c>
      <c r="B956" s="56" t="s">
        <v>130</v>
      </c>
      <c r="C956" s="56" t="s">
        <v>215</v>
      </c>
      <c r="D956" s="56">
        <v>1</v>
      </c>
      <c r="E956" s="82">
        <v>48</v>
      </c>
      <c r="F956" s="56">
        <v>1</v>
      </c>
    </row>
    <row r="957" spans="1:6" outlineLevel="2" x14ac:dyDescent="0.25">
      <c r="A957" s="56" t="s">
        <v>33</v>
      </c>
      <c r="B957" s="56" t="s">
        <v>130</v>
      </c>
      <c r="C957" s="56" t="s">
        <v>119</v>
      </c>
      <c r="D957" s="56">
        <v>497</v>
      </c>
      <c r="E957" s="82">
        <v>9071</v>
      </c>
      <c r="F957" s="56">
        <v>2</v>
      </c>
    </row>
    <row r="958" spans="1:6" outlineLevel="2" x14ac:dyDescent="0.25">
      <c r="A958" s="56" t="s">
        <v>33</v>
      </c>
      <c r="B958" s="56" t="s">
        <v>130</v>
      </c>
      <c r="C958" s="56" t="s">
        <v>119</v>
      </c>
      <c r="D958" s="56">
        <v>740</v>
      </c>
      <c r="E958" s="82">
        <v>14958</v>
      </c>
      <c r="F958" s="56">
        <v>4</v>
      </c>
    </row>
    <row r="959" spans="1:6" outlineLevel="1" x14ac:dyDescent="0.25">
      <c r="A959" s="83" t="s">
        <v>34</v>
      </c>
      <c r="B959" s="56"/>
      <c r="C959" s="56"/>
      <c r="D959" s="84">
        <f>SUBTOTAL(9,D935:D958)</f>
        <v>5796</v>
      </c>
      <c r="E959" s="85">
        <f>SUBTOTAL(9,E935:E958)</f>
        <v>181830.38999999998</v>
      </c>
      <c r="F959" s="84">
        <f>SUBTOTAL(9,F935:F958)</f>
        <v>70</v>
      </c>
    </row>
    <row r="960" spans="1:6" outlineLevel="2" x14ac:dyDescent="0.25">
      <c r="A960" s="56" t="s">
        <v>63</v>
      </c>
      <c r="B960" s="56" t="s">
        <v>148</v>
      </c>
      <c r="C960" s="56" t="s">
        <v>123</v>
      </c>
      <c r="D960" s="56">
        <v>242</v>
      </c>
      <c r="E960" s="82">
        <v>14529</v>
      </c>
      <c r="F960" s="56">
        <v>12</v>
      </c>
    </row>
    <row r="961" spans="1:6" outlineLevel="2" x14ac:dyDescent="0.25">
      <c r="A961" s="56" t="s">
        <v>63</v>
      </c>
      <c r="B961" s="56" t="s">
        <v>148</v>
      </c>
      <c r="C961" s="56" t="s">
        <v>123</v>
      </c>
      <c r="D961" s="56">
        <v>131</v>
      </c>
      <c r="E961" s="82">
        <v>11801.78</v>
      </c>
      <c r="F961" s="56">
        <v>5</v>
      </c>
    </row>
    <row r="962" spans="1:6" outlineLevel="2" x14ac:dyDescent="0.25">
      <c r="A962" s="56" t="s">
        <v>63</v>
      </c>
      <c r="B962" s="56" t="s">
        <v>148</v>
      </c>
      <c r="C962" s="56" t="s">
        <v>123</v>
      </c>
      <c r="D962" s="56">
        <v>17</v>
      </c>
      <c r="E962" s="82">
        <v>9893</v>
      </c>
      <c r="F962" s="56">
        <v>4</v>
      </c>
    </row>
    <row r="963" spans="1:6" outlineLevel="2" x14ac:dyDescent="0.25">
      <c r="A963" s="56" t="s">
        <v>63</v>
      </c>
      <c r="B963" s="56" t="s">
        <v>148</v>
      </c>
      <c r="C963" s="56" t="s">
        <v>123</v>
      </c>
      <c r="D963" s="56">
        <v>266</v>
      </c>
      <c r="E963" s="82">
        <v>19689</v>
      </c>
      <c r="F963" s="56">
        <v>8</v>
      </c>
    </row>
    <row r="964" spans="1:6" outlineLevel="2" x14ac:dyDescent="0.25">
      <c r="A964" s="56" t="s">
        <v>63</v>
      </c>
      <c r="B964" s="56" t="s">
        <v>148</v>
      </c>
      <c r="C964" s="56" t="s">
        <v>123</v>
      </c>
      <c r="D964" s="56">
        <v>286</v>
      </c>
      <c r="E964" s="82">
        <v>16102.8</v>
      </c>
      <c r="F964" s="56">
        <v>16</v>
      </c>
    </row>
    <row r="965" spans="1:6" outlineLevel="2" x14ac:dyDescent="0.25">
      <c r="A965" s="56" t="s">
        <v>63</v>
      </c>
      <c r="B965" s="56" t="s">
        <v>148</v>
      </c>
      <c r="C965" s="56" t="s">
        <v>120</v>
      </c>
      <c r="D965" s="56">
        <v>12</v>
      </c>
      <c r="E965" s="82">
        <v>7649</v>
      </c>
      <c r="F965" s="56">
        <v>2</v>
      </c>
    </row>
    <row r="966" spans="1:6" outlineLevel="2" x14ac:dyDescent="0.25">
      <c r="A966" s="56" t="s">
        <v>63</v>
      </c>
      <c r="B966" s="56" t="s">
        <v>148</v>
      </c>
      <c r="C966" s="56" t="s">
        <v>123</v>
      </c>
      <c r="D966" s="56">
        <v>7</v>
      </c>
      <c r="E966" s="82">
        <v>4570</v>
      </c>
      <c r="F966" s="56">
        <v>2</v>
      </c>
    </row>
    <row r="967" spans="1:6" outlineLevel="2" x14ac:dyDescent="0.25">
      <c r="A967" s="56" t="s">
        <v>63</v>
      </c>
      <c r="B967" s="56" t="s">
        <v>148</v>
      </c>
      <c r="C967" s="56" t="s">
        <v>123</v>
      </c>
      <c r="D967" s="56">
        <v>16</v>
      </c>
      <c r="E967" s="82">
        <v>9394</v>
      </c>
      <c r="F967" s="56">
        <v>3</v>
      </c>
    </row>
    <row r="968" spans="1:6" outlineLevel="2" x14ac:dyDescent="0.25">
      <c r="A968" s="56" t="s">
        <v>63</v>
      </c>
      <c r="B968" s="56" t="s">
        <v>148</v>
      </c>
      <c r="C968" s="56" t="s">
        <v>123</v>
      </c>
      <c r="D968" s="56">
        <v>275</v>
      </c>
      <c r="E968" s="82">
        <v>21760.7</v>
      </c>
      <c r="F968" s="56">
        <v>17</v>
      </c>
    </row>
    <row r="969" spans="1:6" outlineLevel="2" x14ac:dyDescent="0.25">
      <c r="A969" s="56" t="s">
        <v>63</v>
      </c>
      <c r="B969" s="56" t="s">
        <v>148</v>
      </c>
      <c r="C969" s="56" t="s">
        <v>123</v>
      </c>
      <c r="D969" s="56">
        <v>133</v>
      </c>
      <c r="E969" s="82">
        <v>14007.8</v>
      </c>
      <c r="F969" s="56">
        <v>7</v>
      </c>
    </row>
    <row r="970" spans="1:6" outlineLevel="2" x14ac:dyDescent="0.25">
      <c r="A970" s="56" t="s">
        <v>63</v>
      </c>
      <c r="B970" s="56" t="s">
        <v>148</v>
      </c>
      <c r="C970" s="56" t="s">
        <v>123</v>
      </c>
      <c r="D970" s="56">
        <v>172</v>
      </c>
      <c r="E970" s="82">
        <v>9925</v>
      </c>
      <c r="F970" s="56">
        <v>9</v>
      </c>
    </row>
    <row r="971" spans="1:6" outlineLevel="2" x14ac:dyDescent="0.25">
      <c r="A971" s="56" t="s">
        <v>63</v>
      </c>
      <c r="B971" s="56" t="s">
        <v>148</v>
      </c>
      <c r="C971" s="56" t="s">
        <v>123</v>
      </c>
      <c r="D971" s="56">
        <v>26</v>
      </c>
      <c r="E971" s="82">
        <v>8189</v>
      </c>
      <c r="F971" s="56">
        <v>2</v>
      </c>
    </row>
    <row r="972" spans="1:6" outlineLevel="2" x14ac:dyDescent="0.25">
      <c r="A972" s="56" t="s">
        <v>63</v>
      </c>
      <c r="B972" s="56" t="s">
        <v>148</v>
      </c>
      <c r="C972" s="56" t="s">
        <v>123</v>
      </c>
      <c r="D972" s="56">
        <v>635</v>
      </c>
      <c r="E972" s="82">
        <v>13451.15</v>
      </c>
      <c r="F972" s="56">
        <v>10</v>
      </c>
    </row>
    <row r="973" spans="1:6" outlineLevel="2" x14ac:dyDescent="0.25">
      <c r="A973" s="56" t="s">
        <v>63</v>
      </c>
      <c r="B973" s="56" t="s">
        <v>148</v>
      </c>
      <c r="C973" s="56" t="s">
        <v>123</v>
      </c>
      <c r="D973" s="56">
        <v>175</v>
      </c>
      <c r="E973" s="82">
        <v>3452</v>
      </c>
      <c r="F973" s="56">
        <v>3</v>
      </c>
    </row>
    <row r="974" spans="1:6" outlineLevel="2" x14ac:dyDescent="0.25">
      <c r="A974" s="56" t="s">
        <v>63</v>
      </c>
      <c r="B974" s="56" t="s">
        <v>148</v>
      </c>
      <c r="C974" s="56" t="s">
        <v>123</v>
      </c>
      <c r="D974" s="56">
        <v>240</v>
      </c>
      <c r="E974" s="82">
        <v>4732.6000000000004</v>
      </c>
      <c r="F974" s="56">
        <v>7</v>
      </c>
    </row>
    <row r="975" spans="1:6" outlineLevel="1" x14ac:dyDescent="0.25">
      <c r="A975" s="83" t="s">
        <v>64</v>
      </c>
      <c r="B975" s="56"/>
      <c r="C975" s="56"/>
      <c r="D975" s="84">
        <f>SUBTOTAL(9,D960:D974)</f>
        <v>2633</v>
      </c>
      <c r="E975" s="85">
        <f>SUBTOTAL(9,E960:E974)</f>
        <v>169146.83000000002</v>
      </c>
      <c r="F975" s="84">
        <f>SUBTOTAL(9,F960:F974)</f>
        <v>107</v>
      </c>
    </row>
    <row r="976" spans="1:6" outlineLevel="2" x14ac:dyDescent="0.25">
      <c r="A976" s="56" t="s">
        <v>95</v>
      </c>
      <c r="B976" s="56" t="s">
        <v>130</v>
      </c>
      <c r="C976" s="56" t="s">
        <v>118</v>
      </c>
      <c r="D976" s="56">
        <v>26</v>
      </c>
      <c r="E976" s="82">
        <v>12947.3</v>
      </c>
      <c r="F976" s="56">
        <v>8</v>
      </c>
    </row>
    <row r="977" spans="1:6" outlineLevel="2" x14ac:dyDescent="0.25">
      <c r="A977" s="56" t="s">
        <v>95</v>
      </c>
      <c r="B977" s="56" t="s">
        <v>130</v>
      </c>
      <c r="C977" s="56" t="s">
        <v>118</v>
      </c>
      <c r="D977" s="56">
        <v>20</v>
      </c>
      <c r="E977" s="82">
        <v>12422</v>
      </c>
      <c r="F977" s="56">
        <v>2</v>
      </c>
    </row>
    <row r="978" spans="1:6" outlineLevel="2" x14ac:dyDescent="0.25">
      <c r="A978" s="56" t="s">
        <v>95</v>
      </c>
      <c r="B978" s="56" t="s">
        <v>130</v>
      </c>
      <c r="C978" s="56" t="s">
        <v>118</v>
      </c>
      <c r="D978" s="56">
        <v>30</v>
      </c>
      <c r="E978" s="82">
        <v>16248.95</v>
      </c>
      <c r="F978" s="56">
        <v>6</v>
      </c>
    </row>
    <row r="979" spans="1:6" outlineLevel="2" x14ac:dyDescent="0.25">
      <c r="A979" s="56" t="s">
        <v>95</v>
      </c>
      <c r="B979" s="56" t="s">
        <v>130</v>
      </c>
      <c r="C979" s="56" t="s">
        <v>118</v>
      </c>
      <c r="D979" s="56">
        <v>3</v>
      </c>
      <c r="E979" s="82">
        <v>46.25</v>
      </c>
      <c r="F979" s="56">
        <v>2</v>
      </c>
    </row>
    <row r="980" spans="1:6" outlineLevel="2" x14ac:dyDescent="0.25">
      <c r="A980" s="56" t="s">
        <v>95</v>
      </c>
      <c r="B980" s="56" t="s">
        <v>130</v>
      </c>
      <c r="C980" s="56" t="s">
        <v>118</v>
      </c>
      <c r="D980" s="56">
        <v>30</v>
      </c>
      <c r="E980" s="82">
        <v>7192.6</v>
      </c>
      <c r="F980" s="56">
        <v>16</v>
      </c>
    </row>
    <row r="981" spans="1:6" outlineLevel="2" x14ac:dyDescent="0.25">
      <c r="A981" s="56" t="s">
        <v>95</v>
      </c>
      <c r="B981" s="56" t="s">
        <v>130</v>
      </c>
      <c r="C981" s="56" t="s">
        <v>118</v>
      </c>
      <c r="D981" s="56">
        <v>5</v>
      </c>
      <c r="E981" s="82">
        <v>3136</v>
      </c>
      <c r="F981" s="56">
        <v>1</v>
      </c>
    </row>
    <row r="982" spans="1:6" outlineLevel="2" x14ac:dyDescent="0.25">
      <c r="A982" s="56" t="s">
        <v>95</v>
      </c>
      <c r="B982" s="56" t="s">
        <v>130</v>
      </c>
      <c r="C982" s="56" t="s">
        <v>118</v>
      </c>
      <c r="D982" s="56">
        <v>16</v>
      </c>
      <c r="E982" s="82">
        <v>403.45</v>
      </c>
      <c r="F982" s="56">
        <v>6</v>
      </c>
    </row>
    <row r="983" spans="1:6" outlineLevel="2" x14ac:dyDescent="0.25">
      <c r="A983" s="56" t="s">
        <v>95</v>
      </c>
      <c r="B983" s="56" t="s">
        <v>130</v>
      </c>
      <c r="C983" s="56" t="s">
        <v>118</v>
      </c>
      <c r="D983" s="56">
        <v>20</v>
      </c>
      <c r="E983" s="82">
        <v>6028.25</v>
      </c>
      <c r="F983" s="56">
        <v>9</v>
      </c>
    </row>
    <row r="984" spans="1:6" outlineLevel="2" x14ac:dyDescent="0.25">
      <c r="A984" s="56" t="s">
        <v>95</v>
      </c>
      <c r="B984" s="56" t="s">
        <v>130</v>
      </c>
      <c r="C984" s="56" t="s">
        <v>118</v>
      </c>
      <c r="D984" s="56">
        <v>20</v>
      </c>
      <c r="E984" s="82">
        <v>11643</v>
      </c>
      <c r="F984" s="56">
        <v>3</v>
      </c>
    </row>
    <row r="985" spans="1:6" outlineLevel="2" x14ac:dyDescent="0.25">
      <c r="A985" s="56" t="s">
        <v>95</v>
      </c>
      <c r="B985" s="56" t="s">
        <v>130</v>
      </c>
      <c r="C985" s="56" t="s">
        <v>118</v>
      </c>
      <c r="D985" s="56">
        <v>179</v>
      </c>
      <c r="E985" s="82">
        <v>3214</v>
      </c>
      <c r="F985" s="56">
        <v>2</v>
      </c>
    </row>
    <row r="986" spans="1:6" outlineLevel="2" x14ac:dyDescent="0.25">
      <c r="A986" s="56" t="s">
        <v>95</v>
      </c>
      <c r="B986" s="56" t="s">
        <v>130</v>
      </c>
      <c r="C986" s="56" t="s">
        <v>118</v>
      </c>
      <c r="D986" s="56">
        <v>20</v>
      </c>
      <c r="E986" s="82">
        <v>6494</v>
      </c>
      <c r="F986" s="56">
        <v>9</v>
      </c>
    </row>
    <row r="987" spans="1:6" outlineLevel="2" x14ac:dyDescent="0.25">
      <c r="A987" s="56" t="s">
        <v>95</v>
      </c>
      <c r="B987" s="56" t="s">
        <v>130</v>
      </c>
      <c r="C987" s="56" t="s">
        <v>118</v>
      </c>
      <c r="D987" s="56">
        <v>3</v>
      </c>
      <c r="E987" s="82">
        <v>1274.3499999999999</v>
      </c>
      <c r="F987" s="56">
        <v>2</v>
      </c>
    </row>
    <row r="988" spans="1:6" outlineLevel="2" x14ac:dyDescent="0.25">
      <c r="A988" s="56" t="s">
        <v>95</v>
      </c>
      <c r="B988" s="56" t="s">
        <v>130</v>
      </c>
      <c r="C988" s="56" t="s">
        <v>118</v>
      </c>
      <c r="D988" s="56">
        <v>34</v>
      </c>
      <c r="E988" s="82">
        <v>738</v>
      </c>
      <c r="F988" s="56">
        <v>1</v>
      </c>
    </row>
    <row r="989" spans="1:6" outlineLevel="2" x14ac:dyDescent="0.25">
      <c r="A989" s="56" t="s">
        <v>95</v>
      </c>
      <c r="B989" s="56" t="s">
        <v>130</v>
      </c>
      <c r="C989" s="56" t="s">
        <v>118</v>
      </c>
      <c r="D989" s="56">
        <v>317</v>
      </c>
      <c r="E989" s="82">
        <v>10989</v>
      </c>
      <c r="F989" s="56">
        <v>7</v>
      </c>
    </row>
    <row r="990" spans="1:6" outlineLevel="2" x14ac:dyDescent="0.25">
      <c r="A990" s="56" t="s">
        <v>95</v>
      </c>
      <c r="B990" s="56" t="s">
        <v>130</v>
      </c>
      <c r="C990" s="56" t="s">
        <v>118</v>
      </c>
      <c r="D990" s="56">
        <v>11</v>
      </c>
      <c r="E990" s="82">
        <v>232</v>
      </c>
      <c r="F990" s="56">
        <v>3</v>
      </c>
    </row>
    <row r="991" spans="1:6" outlineLevel="2" x14ac:dyDescent="0.25">
      <c r="A991" s="56" t="s">
        <v>95</v>
      </c>
      <c r="B991" s="56" t="s">
        <v>130</v>
      </c>
      <c r="C991" s="56" t="s">
        <v>118</v>
      </c>
      <c r="D991" s="56">
        <v>49</v>
      </c>
      <c r="E991" s="82">
        <v>8476.5499999999993</v>
      </c>
      <c r="F991" s="56">
        <v>10</v>
      </c>
    </row>
    <row r="992" spans="1:6" outlineLevel="2" x14ac:dyDescent="0.25">
      <c r="A992" s="56" t="s">
        <v>95</v>
      </c>
      <c r="B992" s="56" t="s">
        <v>130</v>
      </c>
      <c r="C992" s="56" t="s">
        <v>118</v>
      </c>
      <c r="D992" s="56">
        <v>13</v>
      </c>
      <c r="E992" s="82">
        <v>9660</v>
      </c>
      <c r="F992" s="56">
        <v>2</v>
      </c>
    </row>
    <row r="993" spans="1:6" outlineLevel="2" x14ac:dyDescent="0.25">
      <c r="A993" s="56" t="s">
        <v>95</v>
      </c>
      <c r="B993" s="56" t="s">
        <v>130</v>
      </c>
      <c r="C993" s="56" t="s">
        <v>118</v>
      </c>
      <c r="D993" s="56">
        <v>30</v>
      </c>
      <c r="E993" s="82">
        <v>9167.5</v>
      </c>
      <c r="F993" s="56">
        <v>17</v>
      </c>
    </row>
    <row r="994" spans="1:6" outlineLevel="2" x14ac:dyDescent="0.25">
      <c r="A994" s="56" t="s">
        <v>95</v>
      </c>
      <c r="B994" s="56" t="s">
        <v>130</v>
      </c>
      <c r="C994" s="56" t="s">
        <v>118</v>
      </c>
      <c r="D994" s="56">
        <v>10</v>
      </c>
      <c r="E994" s="82">
        <v>365</v>
      </c>
      <c r="F994" s="56">
        <v>1</v>
      </c>
    </row>
    <row r="995" spans="1:6" outlineLevel="2" x14ac:dyDescent="0.25">
      <c r="A995" s="56" t="s">
        <v>95</v>
      </c>
      <c r="B995" s="56" t="s">
        <v>130</v>
      </c>
      <c r="C995" s="56" t="s">
        <v>118</v>
      </c>
      <c r="D995" s="56">
        <v>31</v>
      </c>
      <c r="E995" s="82">
        <v>9445.15</v>
      </c>
      <c r="F995" s="56">
        <v>9</v>
      </c>
    </row>
    <row r="996" spans="1:6" outlineLevel="2" x14ac:dyDescent="0.25">
      <c r="A996" s="56" t="s">
        <v>95</v>
      </c>
      <c r="B996" s="56" t="s">
        <v>130</v>
      </c>
      <c r="C996" s="56" t="s">
        <v>118</v>
      </c>
      <c r="D996" s="56">
        <v>27</v>
      </c>
      <c r="E996" s="82">
        <v>5145.75</v>
      </c>
      <c r="F996" s="56">
        <v>9</v>
      </c>
    </row>
    <row r="997" spans="1:6" outlineLevel="2" x14ac:dyDescent="0.25">
      <c r="A997" s="56" t="s">
        <v>95</v>
      </c>
      <c r="B997" s="56" t="s">
        <v>130</v>
      </c>
      <c r="C997" s="56" t="s">
        <v>118</v>
      </c>
      <c r="D997" s="56">
        <v>66</v>
      </c>
      <c r="E997" s="82">
        <v>4063.3</v>
      </c>
      <c r="F997" s="56">
        <v>13</v>
      </c>
    </row>
    <row r="998" spans="1:6" outlineLevel="2" collapsed="1" x14ac:dyDescent="0.25">
      <c r="A998" s="56" t="s">
        <v>95</v>
      </c>
      <c r="B998" s="56" t="s">
        <v>130</v>
      </c>
      <c r="C998" s="56" t="s">
        <v>118</v>
      </c>
      <c r="D998" s="56">
        <v>11</v>
      </c>
      <c r="E998" s="82">
        <v>5515</v>
      </c>
      <c r="F998" s="56">
        <v>3</v>
      </c>
    </row>
    <row r="999" spans="1:6" outlineLevel="2" x14ac:dyDescent="0.25">
      <c r="A999" s="56" t="s">
        <v>95</v>
      </c>
      <c r="B999" s="56" t="s">
        <v>130</v>
      </c>
      <c r="C999" s="56" t="s">
        <v>118</v>
      </c>
      <c r="D999" s="56">
        <v>12</v>
      </c>
      <c r="E999" s="82">
        <v>7363</v>
      </c>
      <c r="F999" s="56">
        <v>1</v>
      </c>
    </row>
    <row r="1000" spans="1:6" outlineLevel="1" x14ac:dyDescent="0.25">
      <c r="A1000" s="83" t="s">
        <v>96</v>
      </c>
      <c r="B1000" s="56"/>
      <c r="C1000" s="56"/>
      <c r="D1000" s="84">
        <f>SUBTOTAL(9,D976:D999)</f>
        <v>983</v>
      </c>
      <c r="E1000" s="85">
        <f>SUBTOTAL(9,E976:E999)</f>
        <v>152210.39999999997</v>
      </c>
      <c r="F1000" s="84">
        <f>SUBTOTAL(9,F976:F999)</f>
        <v>142</v>
      </c>
    </row>
    <row r="1001" spans="1:6" outlineLevel="2" x14ac:dyDescent="0.25">
      <c r="A1001" s="56" t="s">
        <v>75</v>
      </c>
      <c r="B1001" s="56" t="s">
        <v>142</v>
      </c>
      <c r="C1001" s="56" t="s">
        <v>208</v>
      </c>
      <c r="D1001" s="56">
        <v>217</v>
      </c>
      <c r="E1001" s="82">
        <v>22419</v>
      </c>
      <c r="F1001" s="56">
        <v>9</v>
      </c>
    </row>
    <row r="1002" spans="1:6" outlineLevel="2" x14ac:dyDescent="0.25">
      <c r="A1002" s="56" t="s">
        <v>75</v>
      </c>
      <c r="B1002" s="56" t="s">
        <v>142</v>
      </c>
      <c r="C1002" s="56" t="s">
        <v>208</v>
      </c>
      <c r="D1002" s="56">
        <v>125</v>
      </c>
      <c r="E1002" s="82">
        <v>13966.1</v>
      </c>
      <c r="F1002" s="56">
        <v>11</v>
      </c>
    </row>
    <row r="1003" spans="1:6" outlineLevel="2" x14ac:dyDescent="0.25">
      <c r="A1003" s="56" t="s">
        <v>75</v>
      </c>
      <c r="B1003" s="56" t="s">
        <v>142</v>
      </c>
      <c r="C1003" s="56" t="s">
        <v>208</v>
      </c>
      <c r="D1003" s="56">
        <v>14</v>
      </c>
      <c r="E1003" s="82">
        <v>3118.2</v>
      </c>
      <c r="F1003" s="56">
        <v>7</v>
      </c>
    </row>
    <row r="1004" spans="1:6" outlineLevel="2" x14ac:dyDescent="0.25">
      <c r="A1004" s="56" t="s">
        <v>75</v>
      </c>
      <c r="B1004" s="56" t="s">
        <v>142</v>
      </c>
      <c r="C1004" s="56" t="s">
        <v>208</v>
      </c>
      <c r="D1004" s="56">
        <v>417</v>
      </c>
      <c r="E1004" s="82">
        <v>12071.6</v>
      </c>
      <c r="F1004" s="56">
        <v>7</v>
      </c>
    </row>
    <row r="1005" spans="1:6" outlineLevel="2" x14ac:dyDescent="0.25">
      <c r="A1005" s="56" t="s">
        <v>75</v>
      </c>
      <c r="B1005" s="56" t="s">
        <v>142</v>
      </c>
      <c r="C1005" s="56" t="s">
        <v>208</v>
      </c>
      <c r="D1005" s="56">
        <v>230</v>
      </c>
      <c r="E1005" s="82">
        <v>9031.9</v>
      </c>
      <c r="F1005" s="56">
        <v>13</v>
      </c>
    </row>
    <row r="1006" spans="1:6" outlineLevel="2" x14ac:dyDescent="0.25">
      <c r="A1006" s="56" t="s">
        <v>75</v>
      </c>
      <c r="B1006" s="56" t="s">
        <v>142</v>
      </c>
      <c r="C1006" s="56" t="s">
        <v>208</v>
      </c>
      <c r="D1006" s="56">
        <v>21</v>
      </c>
      <c r="E1006" s="82">
        <v>1451</v>
      </c>
      <c r="F1006" s="56">
        <v>3</v>
      </c>
    </row>
    <row r="1007" spans="1:6" outlineLevel="2" x14ac:dyDescent="0.25">
      <c r="A1007" s="56" t="s">
        <v>75</v>
      </c>
      <c r="B1007" s="56" t="s">
        <v>142</v>
      </c>
      <c r="C1007" s="56" t="s">
        <v>208</v>
      </c>
      <c r="D1007" s="56">
        <v>47</v>
      </c>
      <c r="E1007" s="82">
        <v>13095.55</v>
      </c>
      <c r="F1007" s="56">
        <v>12</v>
      </c>
    </row>
    <row r="1008" spans="1:6" outlineLevel="2" x14ac:dyDescent="0.25">
      <c r="A1008" s="56" t="s">
        <v>75</v>
      </c>
      <c r="B1008" s="56" t="s">
        <v>142</v>
      </c>
      <c r="C1008" s="56" t="s">
        <v>208</v>
      </c>
      <c r="D1008" s="56">
        <v>50</v>
      </c>
      <c r="E1008" s="82">
        <v>13078.65</v>
      </c>
      <c r="F1008" s="56">
        <v>8</v>
      </c>
    </row>
    <row r="1009" spans="1:6" outlineLevel="2" x14ac:dyDescent="0.25">
      <c r="A1009" s="56" t="s">
        <v>75</v>
      </c>
      <c r="B1009" s="56" t="s">
        <v>142</v>
      </c>
      <c r="C1009" s="56" t="s">
        <v>208</v>
      </c>
      <c r="D1009" s="56">
        <v>187</v>
      </c>
      <c r="E1009" s="82">
        <v>11997.5</v>
      </c>
      <c r="F1009" s="56">
        <v>10</v>
      </c>
    </row>
    <row r="1010" spans="1:6" outlineLevel="2" x14ac:dyDescent="0.25">
      <c r="A1010" s="56" t="s">
        <v>75</v>
      </c>
      <c r="B1010" s="56" t="s">
        <v>142</v>
      </c>
      <c r="C1010" s="56" t="s">
        <v>208</v>
      </c>
      <c r="D1010" s="56">
        <v>301</v>
      </c>
      <c r="E1010" s="82">
        <v>15992.7</v>
      </c>
      <c r="F1010" s="56">
        <v>13</v>
      </c>
    </row>
    <row r="1011" spans="1:6" outlineLevel="2" x14ac:dyDescent="0.25">
      <c r="A1011" s="56" t="s">
        <v>75</v>
      </c>
      <c r="B1011" s="56" t="s">
        <v>142</v>
      </c>
      <c r="C1011" s="56" t="s">
        <v>208</v>
      </c>
      <c r="D1011" s="56">
        <v>118</v>
      </c>
      <c r="E1011" s="82">
        <v>11828.4</v>
      </c>
      <c r="F1011" s="56">
        <v>18</v>
      </c>
    </row>
    <row r="1012" spans="1:6" outlineLevel="2" x14ac:dyDescent="0.25">
      <c r="A1012" s="56" t="s">
        <v>75</v>
      </c>
      <c r="B1012" s="56" t="s">
        <v>142</v>
      </c>
      <c r="C1012" s="56" t="s">
        <v>208</v>
      </c>
      <c r="D1012" s="56">
        <v>409</v>
      </c>
      <c r="E1012" s="82">
        <v>11773.38</v>
      </c>
      <c r="F1012" s="56">
        <v>7</v>
      </c>
    </row>
    <row r="1013" spans="1:6" outlineLevel="2" x14ac:dyDescent="0.25">
      <c r="A1013" s="56" t="s">
        <v>75</v>
      </c>
      <c r="B1013" s="56" t="s">
        <v>142</v>
      </c>
      <c r="C1013" s="56" t="s">
        <v>208</v>
      </c>
      <c r="D1013" s="56">
        <v>9</v>
      </c>
      <c r="E1013" s="82">
        <v>3229</v>
      </c>
      <c r="F1013" s="56">
        <v>3</v>
      </c>
    </row>
    <row r="1014" spans="1:6" outlineLevel="2" x14ac:dyDescent="0.25">
      <c r="A1014" s="56" t="s">
        <v>75</v>
      </c>
      <c r="B1014" s="56" t="s">
        <v>142</v>
      </c>
      <c r="C1014" s="56" t="s">
        <v>208</v>
      </c>
      <c r="D1014" s="56">
        <v>192</v>
      </c>
      <c r="E1014" s="82">
        <v>5777.8</v>
      </c>
      <c r="F1014" s="56">
        <v>10</v>
      </c>
    </row>
    <row r="1015" spans="1:6" outlineLevel="1" x14ac:dyDescent="0.25">
      <c r="A1015" s="83" t="s">
        <v>76</v>
      </c>
      <c r="B1015" s="56"/>
      <c r="C1015" s="56"/>
      <c r="D1015" s="84">
        <f>SUBTOTAL(9,D1001:D1014)</f>
        <v>2337</v>
      </c>
      <c r="E1015" s="85">
        <f>SUBTOTAL(9,E1001:E1014)</f>
        <v>148830.77999999997</v>
      </c>
      <c r="F1015" s="84">
        <f>SUBTOTAL(9,F1001:F1014)</f>
        <v>131</v>
      </c>
    </row>
    <row r="1016" spans="1:6" outlineLevel="2" x14ac:dyDescent="0.25">
      <c r="A1016" s="56" t="s">
        <v>65</v>
      </c>
      <c r="B1016" s="56" t="s">
        <v>139</v>
      </c>
      <c r="C1016" s="56" t="s">
        <v>212</v>
      </c>
      <c r="D1016" s="56">
        <v>1</v>
      </c>
      <c r="E1016" s="82">
        <v>3.45</v>
      </c>
      <c r="F1016" s="56">
        <v>1</v>
      </c>
    </row>
    <row r="1017" spans="1:6" outlineLevel="2" x14ac:dyDescent="0.25">
      <c r="A1017" s="56" t="s">
        <v>65</v>
      </c>
      <c r="B1017" s="56" t="s">
        <v>139</v>
      </c>
      <c r="C1017" s="56" t="s">
        <v>212</v>
      </c>
      <c r="D1017" s="56">
        <v>30</v>
      </c>
      <c r="E1017" s="82">
        <v>13061.6</v>
      </c>
      <c r="F1017" s="56">
        <v>9</v>
      </c>
    </row>
    <row r="1018" spans="1:6" outlineLevel="2" x14ac:dyDescent="0.25">
      <c r="A1018" s="56" t="s">
        <v>65</v>
      </c>
      <c r="B1018" s="56" t="s">
        <v>139</v>
      </c>
      <c r="C1018" s="56" t="s">
        <v>212</v>
      </c>
      <c r="D1018" s="56">
        <v>4</v>
      </c>
      <c r="E1018" s="82">
        <v>1588</v>
      </c>
      <c r="F1018" s="56">
        <v>2</v>
      </c>
    </row>
    <row r="1019" spans="1:6" outlineLevel="2" x14ac:dyDescent="0.25">
      <c r="A1019" s="56" t="s">
        <v>65</v>
      </c>
      <c r="B1019" s="56" t="s">
        <v>139</v>
      </c>
      <c r="C1019" s="56" t="s">
        <v>212</v>
      </c>
      <c r="D1019" s="56">
        <v>11</v>
      </c>
      <c r="E1019" s="82">
        <v>7138</v>
      </c>
      <c r="F1019" s="56">
        <v>2</v>
      </c>
    </row>
    <row r="1020" spans="1:6" outlineLevel="2" x14ac:dyDescent="0.25">
      <c r="A1020" s="56" t="s">
        <v>65</v>
      </c>
      <c r="B1020" s="56" t="s">
        <v>139</v>
      </c>
      <c r="C1020" s="56" t="s">
        <v>213</v>
      </c>
      <c r="D1020" s="56">
        <v>17</v>
      </c>
      <c r="E1020" s="82">
        <v>10639</v>
      </c>
      <c r="F1020" s="56">
        <v>3</v>
      </c>
    </row>
    <row r="1021" spans="1:6" outlineLevel="2" x14ac:dyDescent="0.25">
      <c r="A1021" s="56" t="s">
        <v>65</v>
      </c>
      <c r="B1021" s="56" t="s">
        <v>139</v>
      </c>
      <c r="C1021" s="56" t="s">
        <v>212</v>
      </c>
      <c r="D1021" s="56">
        <v>1</v>
      </c>
      <c r="E1021" s="82">
        <v>0.1</v>
      </c>
      <c r="F1021" s="56">
        <v>1</v>
      </c>
    </row>
    <row r="1022" spans="1:6" outlineLevel="2" x14ac:dyDescent="0.25">
      <c r="A1022" s="56" t="s">
        <v>65</v>
      </c>
      <c r="B1022" s="56" t="s">
        <v>139</v>
      </c>
      <c r="C1022" s="56" t="s">
        <v>196</v>
      </c>
      <c r="D1022" s="56">
        <v>3</v>
      </c>
      <c r="E1022" s="82">
        <v>297</v>
      </c>
      <c r="F1022" s="56">
        <v>3</v>
      </c>
    </row>
    <row r="1023" spans="1:6" outlineLevel="2" x14ac:dyDescent="0.25">
      <c r="A1023" s="56" t="s">
        <v>65</v>
      </c>
      <c r="B1023" s="56" t="s">
        <v>139</v>
      </c>
      <c r="C1023" s="56" t="s">
        <v>212</v>
      </c>
      <c r="D1023" s="56">
        <v>3</v>
      </c>
      <c r="E1023" s="82">
        <v>1350</v>
      </c>
      <c r="F1023" s="56">
        <v>1</v>
      </c>
    </row>
    <row r="1024" spans="1:6" outlineLevel="2" x14ac:dyDescent="0.25">
      <c r="A1024" s="56" t="s">
        <v>65</v>
      </c>
      <c r="B1024" s="56" t="s">
        <v>139</v>
      </c>
      <c r="C1024" s="56" t="s">
        <v>213</v>
      </c>
      <c r="D1024" s="56">
        <v>288</v>
      </c>
      <c r="E1024" s="82">
        <v>10511</v>
      </c>
      <c r="F1024" s="56">
        <v>4</v>
      </c>
    </row>
    <row r="1025" spans="1:6" outlineLevel="2" x14ac:dyDescent="0.25">
      <c r="A1025" s="56" t="s">
        <v>65</v>
      </c>
      <c r="B1025" s="56" t="s">
        <v>139</v>
      </c>
      <c r="C1025" s="56" t="s">
        <v>212</v>
      </c>
      <c r="D1025" s="56">
        <v>15</v>
      </c>
      <c r="E1025" s="82">
        <v>8537</v>
      </c>
      <c r="F1025" s="56">
        <v>6</v>
      </c>
    </row>
    <row r="1026" spans="1:6" outlineLevel="2" x14ac:dyDescent="0.25">
      <c r="A1026" s="56" t="s">
        <v>65</v>
      </c>
      <c r="B1026" s="56" t="s">
        <v>139</v>
      </c>
      <c r="C1026" s="56" t="s">
        <v>196</v>
      </c>
      <c r="D1026" s="56">
        <v>18</v>
      </c>
      <c r="E1026" s="82">
        <v>8100</v>
      </c>
      <c r="F1026" s="56">
        <v>1</v>
      </c>
    </row>
    <row r="1027" spans="1:6" outlineLevel="2" x14ac:dyDescent="0.25">
      <c r="A1027" s="56" t="s">
        <v>65</v>
      </c>
      <c r="B1027" s="56" t="s">
        <v>139</v>
      </c>
      <c r="C1027" s="56" t="s">
        <v>212</v>
      </c>
      <c r="D1027" s="56">
        <v>16</v>
      </c>
      <c r="E1027" s="82">
        <v>7100</v>
      </c>
      <c r="F1027" s="56">
        <v>3</v>
      </c>
    </row>
    <row r="1028" spans="1:6" outlineLevel="2" x14ac:dyDescent="0.25">
      <c r="A1028" s="56" t="s">
        <v>65</v>
      </c>
      <c r="B1028" s="56" t="s">
        <v>139</v>
      </c>
      <c r="C1028" s="56" t="s">
        <v>212</v>
      </c>
      <c r="D1028" s="56">
        <v>4</v>
      </c>
      <c r="E1028" s="82">
        <v>366</v>
      </c>
      <c r="F1028" s="56">
        <v>2</v>
      </c>
    </row>
    <row r="1029" spans="1:6" outlineLevel="2" x14ac:dyDescent="0.25">
      <c r="A1029" s="56" t="s">
        <v>65</v>
      </c>
      <c r="B1029" s="56" t="s">
        <v>139</v>
      </c>
      <c r="C1029" s="56" t="s">
        <v>212</v>
      </c>
      <c r="D1029" s="56">
        <v>10</v>
      </c>
      <c r="E1029" s="82">
        <v>4150</v>
      </c>
      <c r="F1029" s="56">
        <v>4</v>
      </c>
    </row>
    <row r="1030" spans="1:6" outlineLevel="2" x14ac:dyDescent="0.25">
      <c r="A1030" s="56" t="s">
        <v>65</v>
      </c>
      <c r="B1030" s="56" t="s">
        <v>139</v>
      </c>
      <c r="C1030" s="56" t="s">
        <v>212</v>
      </c>
      <c r="D1030" s="56">
        <v>2</v>
      </c>
      <c r="E1030" s="82">
        <v>1000</v>
      </c>
      <c r="F1030" s="56">
        <v>2</v>
      </c>
    </row>
    <row r="1031" spans="1:6" outlineLevel="2" x14ac:dyDescent="0.25">
      <c r="A1031" s="56" t="s">
        <v>65</v>
      </c>
      <c r="B1031" s="56" t="s">
        <v>139</v>
      </c>
      <c r="C1031" s="56" t="s">
        <v>205</v>
      </c>
      <c r="D1031" s="56">
        <v>56</v>
      </c>
      <c r="E1031" s="82">
        <v>2135.42</v>
      </c>
      <c r="F1031" s="56">
        <v>11</v>
      </c>
    </row>
    <row r="1032" spans="1:6" outlineLevel="2" x14ac:dyDescent="0.25">
      <c r="A1032" s="56" t="s">
        <v>65</v>
      </c>
      <c r="B1032" s="56" t="s">
        <v>139</v>
      </c>
      <c r="C1032" s="56" t="s">
        <v>212</v>
      </c>
      <c r="D1032" s="56">
        <v>18</v>
      </c>
      <c r="E1032" s="82">
        <v>11090.4</v>
      </c>
      <c r="F1032" s="56">
        <v>5</v>
      </c>
    </row>
    <row r="1033" spans="1:6" outlineLevel="2" x14ac:dyDescent="0.25">
      <c r="A1033" s="56" t="s">
        <v>65</v>
      </c>
      <c r="B1033" s="56" t="s">
        <v>139</v>
      </c>
      <c r="C1033" s="56" t="s">
        <v>215</v>
      </c>
      <c r="D1033" s="56">
        <v>33</v>
      </c>
      <c r="E1033" s="82">
        <v>14243</v>
      </c>
      <c r="F1033" s="56">
        <v>3</v>
      </c>
    </row>
    <row r="1034" spans="1:6" outlineLevel="2" x14ac:dyDescent="0.25">
      <c r="A1034" s="56" t="s">
        <v>65</v>
      </c>
      <c r="B1034" s="56" t="s">
        <v>139</v>
      </c>
      <c r="C1034" s="56" t="s">
        <v>212</v>
      </c>
      <c r="D1034" s="56">
        <v>131</v>
      </c>
      <c r="E1034" s="82">
        <v>4858</v>
      </c>
      <c r="F1034" s="56">
        <v>3</v>
      </c>
    </row>
    <row r="1035" spans="1:6" outlineLevel="2" x14ac:dyDescent="0.25">
      <c r="A1035" s="56" t="s">
        <v>65</v>
      </c>
      <c r="B1035" s="56" t="s">
        <v>139</v>
      </c>
      <c r="C1035" s="56" t="s">
        <v>212</v>
      </c>
      <c r="D1035" s="56">
        <v>6</v>
      </c>
      <c r="E1035" s="82">
        <v>4340</v>
      </c>
      <c r="F1035" s="56">
        <v>3</v>
      </c>
    </row>
    <row r="1036" spans="1:6" outlineLevel="2" x14ac:dyDescent="0.25">
      <c r="A1036" s="56" t="s">
        <v>65</v>
      </c>
      <c r="B1036" s="56" t="s">
        <v>139</v>
      </c>
      <c r="C1036" s="56" t="s">
        <v>212</v>
      </c>
      <c r="D1036" s="56">
        <v>6</v>
      </c>
      <c r="E1036" s="82">
        <v>3941</v>
      </c>
      <c r="F1036" s="56">
        <v>1</v>
      </c>
    </row>
    <row r="1037" spans="1:6" outlineLevel="2" x14ac:dyDescent="0.25">
      <c r="A1037" s="56" t="s">
        <v>65</v>
      </c>
      <c r="B1037" s="56" t="s">
        <v>139</v>
      </c>
      <c r="C1037" s="56" t="s">
        <v>212</v>
      </c>
      <c r="D1037" s="56">
        <v>129</v>
      </c>
      <c r="E1037" s="82">
        <v>1622</v>
      </c>
      <c r="F1037" s="56">
        <v>2</v>
      </c>
    </row>
    <row r="1038" spans="1:6" outlineLevel="2" x14ac:dyDescent="0.25">
      <c r="A1038" s="56" t="s">
        <v>65</v>
      </c>
      <c r="B1038" s="56" t="s">
        <v>139</v>
      </c>
      <c r="C1038" s="56" t="s">
        <v>212</v>
      </c>
      <c r="D1038" s="56">
        <v>353</v>
      </c>
      <c r="E1038" s="82">
        <v>11122</v>
      </c>
      <c r="F1038" s="56">
        <v>7</v>
      </c>
    </row>
    <row r="1039" spans="1:6" outlineLevel="2" x14ac:dyDescent="0.25">
      <c r="A1039" s="56" t="s">
        <v>65</v>
      </c>
      <c r="B1039" s="56" t="s">
        <v>139</v>
      </c>
      <c r="C1039" s="56" t="s">
        <v>212</v>
      </c>
      <c r="D1039" s="56">
        <v>121</v>
      </c>
      <c r="E1039" s="82">
        <v>10695</v>
      </c>
      <c r="F1039" s="56">
        <v>6</v>
      </c>
    </row>
    <row r="1040" spans="1:6" outlineLevel="2" x14ac:dyDescent="0.25">
      <c r="A1040" s="56" t="s">
        <v>65</v>
      </c>
      <c r="B1040" s="56" t="s">
        <v>139</v>
      </c>
      <c r="C1040" s="56" t="s">
        <v>212</v>
      </c>
      <c r="D1040" s="56">
        <v>7</v>
      </c>
      <c r="E1040" s="82">
        <v>3814</v>
      </c>
      <c r="F1040" s="56">
        <v>3</v>
      </c>
    </row>
    <row r="1041" spans="1:6" outlineLevel="2" x14ac:dyDescent="0.25">
      <c r="A1041" s="56" t="s">
        <v>65</v>
      </c>
      <c r="B1041" s="56" t="s">
        <v>139</v>
      </c>
      <c r="C1041" s="56" t="s">
        <v>213</v>
      </c>
      <c r="D1041" s="56">
        <v>32</v>
      </c>
      <c r="E1041" s="82">
        <v>2696.8</v>
      </c>
      <c r="F1041" s="56">
        <v>8</v>
      </c>
    </row>
    <row r="1042" spans="1:6" outlineLevel="2" x14ac:dyDescent="0.25">
      <c r="A1042" s="56" t="s">
        <v>65</v>
      </c>
      <c r="B1042" s="56" t="s">
        <v>139</v>
      </c>
      <c r="C1042" s="56" t="s">
        <v>212</v>
      </c>
      <c r="D1042" s="56">
        <v>36</v>
      </c>
      <c r="E1042" s="82">
        <v>2200.6</v>
      </c>
      <c r="F1042" s="56">
        <v>5</v>
      </c>
    </row>
    <row r="1043" spans="1:6" outlineLevel="1" x14ac:dyDescent="0.25">
      <c r="A1043" s="83" t="s">
        <v>66</v>
      </c>
      <c r="B1043" s="56"/>
      <c r="C1043" s="56"/>
      <c r="D1043" s="84">
        <f>SUBTOTAL(9,D1016:D1042)</f>
        <v>1351</v>
      </c>
      <c r="E1043" s="85">
        <f>SUBTOTAL(9,E1016:E1042)</f>
        <v>146599.36999999997</v>
      </c>
      <c r="F1043" s="84">
        <f>SUBTOTAL(9,F1016:F1042)</f>
        <v>101</v>
      </c>
    </row>
    <row r="1044" spans="1:6" outlineLevel="2" x14ac:dyDescent="0.25">
      <c r="A1044" s="56" t="s">
        <v>125</v>
      </c>
      <c r="B1044" s="56" t="s">
        <v>143</v>
      </c>
      <c r="C1044" s="56" t="s">
        <v>214</v>
      </c>
      <c r="D1044" s="56">
        <v>10</v>
      </c>
      <c r="E1044" s="82">
        <v>5582.8</v>
      </c>
      <c r="F1044" s="56">
        <v>2</v>
      </c>
    </row>
    <row r="1045" spans="1:6" outlineLevel="2" x14ac:dyDescent="0.25">
      <c r="A1045" s="56" t="s">
        <v>125</v>
      </c>
      <c r="B1045" s="56" t="s">
        <v>143</v>
      </c>
      <c r="C1045" s="56" t="s">
        <v>215</v>
      </c>
      <c r="D1045" s="56">
        <v>42</v>
      </c>
      <c r="E1045" s="82">
        <v>13134</v>
      </c>
      <c r="F1045" s="56">
        <v>5</v>
      </c>
    </row>
    <row r="1046" spans="1:6" outlineLevel="2" x14ac:dyDescent="0.25">
      <c r="A1046" s="56" t="s">
        <v>125</v>
      </c>
      <c r="B1046" s="56" t="s">
        <v>143</v>
      </c>
      <c r="C1046" s="56" t="s">
        <v>215</v>
      </c>
      <c r="D1046" s="56">
        <v>9</v>
      </c>
      <c r="E1046" s="82">
        <v>6392</v>
      </c>
      <c r="F1046" s="56">
        <v>3</v>
      </c>
    </row>
    <row r="1047" spans="1:6" outlineLevel="2" x14ac:dyDescent="0.25">
      <c r="A1047" s="56" t="s">
        <v>125</v>
      </c>
      <c r="B1047" s="56" t="s">
        <v>143</v>
      </c>
      <c r="C1047" s="56" t="s">
        <v>215</v>
      </c>
      <c r="D1047" s="56">
        <v>2</v>
      </c>
      <c r="E1047" s="82">
        <v>138</v>
      </c>
      <c r="F1047" s="56">
        <v>1</v>
      </c>
    </row>
    <row r="1048" spans="1:6" outlineLevel="2" x14ac:dyDescent="0.25">
      <c r="A1048" s="56" t="s">
        <v>125</v>
      </c>
      <c r="B1048" s="56" t="s">
        <v>143</v>
      </c>
      <c r="C1048" s="56" t="s">
        <v>118</v>
      </c>
      <c r="D1048" s="56">
        <v>7</v>
      </c>
      <c r="E1048" s="82">
        <v>266.25</v>
      </c>
      <c r="F1048" s="56">
        <v>6</v>
      </c>
    </row>
    <row r="1049" spans="1:6" outlineLevel="2" x14ac:dyDescent="0.25">
      <c r="A1049" s="56" t="s">
        <v>125</v>
      </c>
      <c r="B1049" s="56" t="s">
        <v>143</v>
      </c>
      <c r="C1049" s="56" t="s">
        <v>215</v>
      </c>
      <c r="D1049" s="56">
        <v>15</v>
      </c>
      <c r="E1049" s="82">
        <v>8268</v>
      </c>
      <c r="F1049" s="56">
        <v>3</v>
      </c>
    </row>
    <row r="1050" spans="1:6" outlineLevel="2" x14ac:dyDescent="0.25">
      <c r="A1050" s="56" t="s">
        <v>125</v>
      </c>
      <c r="B1050" s="56" t="s">
        <v>143</v>
      </c>
      <c r="C1050" s="56" t="s">
        <v>215</v>
      </c>
      <c r="D1050" s="56">
        <v>6</v>
      </c>
      <c r="E1050" s="82">
        <v>546</v>
      </c>
      <c r="F1050" s="56">
        <v>3</v>
      </c>
    </row>
    <row r="1051" spans="1:6" outlineLevel="2" x14ac:dyDescent="0.25">
      <c r="A1051" s="56" t="s">
        <v>125</v>
      </c>
      <c r="B1051" s="56" t="s">
        <v>143</v>
      </c>
      <c r="C1051" s="56" t="s">
        <v>123</v>
      </c>
      <c r="D1051" s="56">
        <v>189</v>
      </c>
      <c r="E1051" s="82">
        <v>1820</v>
      </c>
      <c r="F1051" s="56">
        <v>1</v>
      </c>
    </row>
    <row r="1052" spans="1:6" outlineLevel="2" x14ac:dyDescent="0.25">
      <c r="A1052" s="56" t="s">
        <v>125</v>
      </c>
      <c r="B1052" s="56" t="s">
        <v>143</v>
      </c>
      <c r="C1052" s="56" t="s">
        <v>215</v>
      </c>
      <c r="D1052" s="56">
        <v>7</v>
      </c>
      <c r="E1052" s="82">
        <v>4174</v>
      </c>
      <c r="F1052" s="56">
        <v>2</v>
      </c>
    </row>
    <row r="1053" spans="1:6" outlineLevel="2" x14ac:dyDescent="0.25">
      <c r="A1053" s="56" t="s">
        <v>125</v>
      </c>
      <c r="B1053" s="56" t="s">
        <v>143</v>
      </c>
      <c r="C1053" s="56" t="s">
        <v>213</v>
      </c>
      <c r="D1053" s="56">
        <v>57</v>
      </c>
      <c r="E1053" s="82">
        <v>10772.55</v>
      </c>
      <c r="F1053" s="56">
        <v>14</v>
      </c>
    </row>
    <row r="1054" spans="1:6" outlineLevel="2" x14ac:dyDescent="0.25">
      <c r="A1054" s="56" t="s">
        <v>125</v>
      </c>
      <c r="B1054" s="56" t="s">
        <v>143</v>
      </c>
      <c r="C1054" s="56" t="s">
        <v>198</v>
      </c>
      <c r="D1054" s="56">
        <v>2</v>
      </c>
      <c r="E1054" s="82">
        <v>7360</v>
      </c>
      <c r="F1054" s="56">
        <v>1</v>
      </c>
    </row>
    <row r="1055" spans="1:6" outlineLevel="2" x14ac:dyDescent="0.25">
      <c r="A1055" s="56" t="s">
        <v>125</v>
      </c>
      <c r="B1055" s="56" t="s">
        <v>143</v>
      </c>
      <c r="C1055" s="56" t="s">
        <v>215</v>
      </c>
      <c r="D1055" s="56">
        <v>25</v>
      </c>
      <c r="E1055" s="82">
        <v>13722</v>
      </c>
      <c r="F1055" s="56">
        <v>4</v>
      </c>
    </row>
    <row r="1056" spans="1:6" outlineLevel="2" x14ac:dyDescent="0.25">
      <c r="A1056" s="56" t="s">
        <v>125</v>
      </c>
      <c r="B1056" s="56" t="s">
        <v>143</v>
      </c>
      <c r="C1056" s="56" t="s">
        <v>118</v>
      </c>
      <c r="D1056" s="56">
        <v>52</v>
      </c>
      <c r="E1056" s="82">
        <v>2614</v>
      </c>
      <c r="F1056" s="56">
        <v>4</v>
      </c>
    </row>
    <row r="1057" spans="1:6" outlineLevel="2" x14ac:dyDescent="0.25">
      <c r="A1057" s="56" t="s">
        <v>125</v>
      </c>
      <c r="B1057" s="56" t="s">
        <v>143</v>
      </c>
      <c r="C1057" s="56" t="s">
        <v>215</v>
      </c>
      <c r="D1057" s="56">
        <v>32</v>
      </c>
      <c r="E1057" s="82">
        <v>1606</v>
      </c>
      <c r="F1057" s="56">
        <v>3</v>
      </c>
    </row>
    <row r="1058" spans="1:6" outlineLevel="2" x14ac:dyDescent="0.25">
      <c r="A1058" s="56" t="s">
        <v>125</v>
      </c>
      <c r="B1058" s="56" t="s">
        <v>143</v>
      </c>
      <c r="C1058" s="56" t="s">
        <v>198</v>
      </c>
      <c r="D1058" s="56">
        <v>38</v>
      </c>
      <c r="E1058" s="82">
        <v>30155</v>
      </c>
      <c r="F1058" s="56">
        <v>5</v>
      </c>
    </row>
    <row r="1059" spans="1:6" outlineLevel="2" x14ac:dyDescent="0.25">
      <c r="A1059" s="56" t="s">
        <v>125</v>
      </c>
      <c r="B1059" s="56" t="s">
        <v>143</v>
      </c>
      <c r="C1059" s="56" t="s">
        <v>215</v>
      </c>
      <c r="D1059" s="56">
        <v>31</v>
      </c>
      <c r="E1059" s="82">
        <v>8879</v>
      </c>
      <c r="F1059" s="56">
        <v>4</v>
      </c>
    </row>
    <row r="1060" spans="1:6" outlineLevel="2" x14ac:dyDescent="0.25">
      <c r="A1060" s="56" t="s">
        <v>125</v>
      </c>
      <c r="B1060" s="56" t="s">
        <v>143</v>
      </c>
      <c r="C1060" s="56" t="s">
        <v>213</v>
      </c>
      <c r="D1060" s="56">
        <v>3</v>
      </c>
      <c r="E1060" s="82">
        <v>6731</v>
      </c>
      <c r="F1060" s="56">
        <v>1</v>
      </c>
    </row>
    <row r="1061" spans="1:6" outlineLevel="2" x14ac:dyDescent="0.25">
      <c r="A1061" s="56" t="s">
        <v>125</v>
      </c>
      <c r="B1061" s="56" t="s">
        <v>143</v>
      </c>
      <c r="C1061" s="56" t="s">
        <v>216</v>
      </c>
      <c r="D1061" s="56">
        <v>586</v>
      </c>
      <c r="E1061" s="82">
        <v>11281</v>
      </c>
      <c r="F1061" s="56">
        <v>6</v>
      </c>
    </row>
    <row r="1062" spans="1:6" outlineLevel="2" x14ac:dyDescent="0.25">
      <c r="A1062" s="56" t="s">
        <v>125</v>
      </c>
      <c r="B1062" s="56" t="s">
        <v>143</v>
      </c>
      <c r="C1062" s="56" t="s">
        <v>215</v>
      </c>
      <c r="D1062" s="56">
        <v>3</v>
      </c>
      <c r="E1062" s="82">
        <v>62</v>
      </c>
      <c r="F1062" s="56">
        <v>1</v>
      </c>
    </row>
    <row r="1063" spans="1:6" outlineLevel="2" x14ac:dyDescent="0.25">
      <c r="A1063" s="56" t="s">
        <v>125</v>
      </c>
      <c r="B1063" s="56" t="s">
        <v>143</v>
      </c>
      <c r="C1063" s="56" t="s">
        <v>198</v>
      </c>
      <c r="D1063" s="56">
        <v>20</v>
      </c>
      <c r="E1063" s="82">
        <v>3100</v>
      </c>
      <c r="F1063" s="56">
        <v>3</v>
      </c>
    </row>
    <row r="1064" spans="1:6" outlineLevel="2" x14ac:dyDescent="0.25">
      <c r="A1064" s="56" t="s">
        <v>125</v>
      </c>
      <c r="B1064" s="56" t="s">
        <v>143</v>
      </c>
      <c r="C1064" s="56" t="s">
        <v>120</v>
      </c>
      <c r="D1064" s="56">
        <v>2</v>
      </c>
      <c r="E1064" s="82">
        <v>880</v>
      </c>
      <c r="F1064" s="56">
        <v>1</v>
      </c>
    </row>
    <row r="1065" spans="1:6" outlineLevel="2" x14ac:dyDescent="0.25">
      <c r="A1065" s="56" t="s">
        <v>125</v>
      </c>
      <c r="B1065" s="56" t="s">
        <v>143</v>
      </c>
      <c r="C1065" s="56" t="s">
        <v>215</v>
      </c>
      <c r="D1065" s="56">
        <v>15</v>
      </c>
      <c r="E1065" s="82">
        <v>3248</v>
      </c>
      <c r="F1065" s="56">
        <v>4</v>
      </c>
    </row>
    <row r="1066" spans="1:6" outlineLevel="2" x14ac:dyDescent="0.25">
      <c r="A1066" s="56" t="s">
        <v>125</v>
      </c>
      <c r="B1066" s="56" t="s">
        <v>143</v>
      </c>
      <c r="C1066" s="56" t="s">
        <v>118</v>
      </c>
      <c r="D1066" s="56">
        <v>27</v>
      </c>
      <c r="E1066" s="82">
        <v>2152.6999999999998</v>
      </c>
      <c r="F1066" s="56">
        <v>7</v>
      </c>
    </row>
    <row r="1067" spans="1:6" outlineLevel="2" x14ac:dyDescent="0.25">
      <c r="A1067" s="56" t="s">
        <v>125</v>
      </c>
      <c r="B1067" s="56" t="s">
        <v>143</v>
      </c>
      <c r="C1067" s="56" t="s">
        <v>215</v>
      </c>
      <c r="D1067" s="56">
        <v>6</v>
      </c>
      <c r="E1067" s="82">
        <v>606</v>
      </c>
      <c r="F1067" s="56">
        <v>1</v>
      </c>
    </row>
    <row r="1068" spans="1:6" outlineLevel="1" x14ac:dyDescent="0.25">
      <c r="A1068" s="83" t="s">
        <v>126</v>
      </c>
      <c r="B1068" s="56"/>
      <c r="C1068" s="56"/>
      <c r="D1068" s="84">
        <f>SUBTOTAL(9,D1044:D1067)</f>
        <v>1186</v>
      </c>
      <c r="E1068" s="85">
        <f>SUBTOTAL(9,E1044:E1067)</f>
        <v>143490.30000000002</v>
      </c>
      <c r="F1068" s="84">
        <f>SUBTOTAL(9,F1044:F1067)</f>
        <v>85</v>
      </c>
    </row>
    <row r="1069" spans="1:6" outlineLevel="2" x14ac:dyDescent="0.25">
      <c r="A1069" s="56" t="s">
        <v>77</v>
      </c>
      <c r="B1069" s="56" t="s">
        <v>146</v>
      </c>
      <c r="C1069" s="56" t="s">
        <v>196</v>
      </c>
      <c r="D1069" s="56">
        <v>68</v>
      </c>
      <c r="E1069" s="82">
        <v>1149.5999999999999</v>
      </c>
      <c r="F1069" s="56">
        <v>3</v>
      </c>
    </row>
    <row r="1070" spans="1:6" outlineLevel="2" x14ac:dyDescent="0.25">
      <c r="A1070" s="56" t="s">
        <v>77</v>
      </c>
      <c r="B1070" s="56" t="s">
        <v>146</v>
      </c>
      <c r="C1070" s="56" t="s">
        <v>197</v>
      </c>
      <c r="D1070" s="56">
        <v>37</v>
      </c>
      <c r="E1070" s="82">
        <v>699</v>
      </c>
      <c r="F1070" s="56">
        <v>5</v>
      </c>
    </row>
    <row r="1071" spans="1:6" outlineLevel="2" x14ac:dyDescent="0.25">
      <c r="A1071" s="56" t="s">
        <v>77</v>
      </c>
      <c r="B1071" s="56" t="s">
        <v>146</v>
      </c>
      <c r="C1071" s="56" t="s">
        <v>202</v>
      </c>
      <c r="D1071" s="56">
        <v>121</v>
      </c>
      <c r="E1071" s="82">
        <v>1176.3499999999999</v>
      </c>
      <c r="F1071" s="56">
        <v>7</v>
      </c>
    </row>
    <row r="1072" spans="1:6" outlineLevel="2" x14ac:dyDescent="0.25">
      <c r="A1072" s="56" t="s">
        <v>77</v>
      </c>
      <c r="B1072" s="56" t="s">
        <v>146</v>
      </c>
      <c r="C1072" s="56" t="s">
        <v>196</v>
      </c>
      <c r="D1072" s="56">
        <v>45</v>
      </c>
      <c r="E1072" s="82">
        <v>801.3</v>
      </c>
      <c r="F1072" s="56">
        <v>4</v>
      </c>
    </row>
    <row r="1073" spans="1:6" outlineLevel="2" x14ac:dyDescent="0.25">
      <c r="A1073" s="56" t="s">
        <v>77</v>
      </c>
      <c r="B1073" s="56" t="s">
        <v>146</v>
      </c>
      <c r="C1073" s="56" t="s">
        <v>197</v>
      </c>
      <c r="D1073" s="56">
        <v>204</v>
      </c>
      <c r="E1073" s="82">
        <v>988</v>
      </c>
      <c r="F1073" s="56">
        <v>1</v>
      </c>
    </row>
    <row r="1074" spans="1:6" outlineLevel="2" x14ac:dyDescent="0.25">
      <c r="A1074" s="56" t="s">
        <v>77</v>
      </c>
      <c r="B1074" s="56" t="s">
        <v>146</v>
      </c>
      <c r="C1074" s="56" t="s">
        <v>202</v>
      </c>
      <c r="D1074" s="56">
        <v>130</v>
      </c>
      <c r="E1074" s="82">
        <v>1387</v>
      </c>
      <c r="F1074" s="56">
        <v>5</v>
      </c>
    </row>
    <row r="1075" spans="1:6" outlineLevel="2" x14ac:dyDescent="0.25">
      <c r="A1075" s="56" t="s">
        <v>77</v>
      </c>
      <c r="B1075" s="56" t="s">
        <v>146</v>
      </c>
      <c r="C1075" s="56" t="s">
        <v>197</v>
      </c>
      <c r="D1075" s="56">
        <v>117</v>
      </c>
      <c r="E1075" s="82">
        <v>666.4</v>
      </c>
      <c r="F1075" s="56">
        <v>4</v>
      </c>
    </row>
    <row r="1076" spans="1:6" outlineLevel="2" x14ac:dyDescent="0.25">
      <c r="A1076" s="56" t="s">
        <v>77</v>
      </c>
      <c r="B1076" s="56" t="s">
        <v>146</v>
      </c>
      <c r="C1076" s="56" t="s">
        <v>196</v>
      </c>
      <c r="D1076" s="56">
        <v>5</v>
      </c>
      <c r="E1076" s="82">
        <v>148.30000000000001</v>
      </c>
      <c r="F1076" s="56">
        <v>2</v>
      </c>
    </row>
    <row r="1077" spans="1:6" outlineLevel="2" x14ac:dyDescent="0.25">
      <c r="A1077" s="56" t="s">
        <v>77</v>
      </c>
      <c r="B1077" s="56" t="s">
        <v>146</v>
      </c>
      <c r="C1077" s="56" t="s">
        <v>197</v>
      </c>
      <c r="D1077" s="56">
        <v>33</v>
      </c>
      <c r="E1077" s="82">
        <v>1048</v>
      </c>
      <c r="F1077" s="56">
        <v>6</v>
      </c>
    </row>
    <row r="1078" spans="1:6" outlineLevel="2" x14ac:dyDescent="0.25">
      <c r="A1078" s="56" t="s">
        <v>77</v>
      </c>
      <c r="B1078" s="56" t="s">
        <v>146</v>
      </c>
      <c r="C1078" s="56" t="s">
        <v>196</v>
      </c>
      <c r="D1078" s="56">
        <v>96</v>
      </c>
      <c r="E1078" s="82">
        <v>1089.5</v>
      </c>
      <c r="F1078" s="56">
        <v>8</v>
      </c>
    </row>
    <row r="1079" spans="1:6" outlineLevel="2" x14ac:dyDescent="0.25">
      <c r="A1079" s="56" t="s">
        <v>77</v>
      </c>
      <c r="B1079" s="56" t="s">
        <v>146</v>
      </c>
      <c r="C1079" s="56" t="s">
        <v>197</v>
      </c>
      <c r="D1079" s="56">
        <v>54</v>
      </c>
      <c r="E1079" s="82">
        <v>955</v>
      </c>
      <c r="F1079" s="56">
        <v>4</v>
      </c>
    </row>
    <row r="1080" spans="1:6" outlineLevel="2" x14ac:dyDescent="0.25">
      <c r="A1080" s="56" t="s">
        <v>77</v>
      </c>
      <c r="B1080" s="56" t="s">
        <v>146</v>
      </c>
      <c r="C1080" s="56" t="s">
        <v>124</v>
      </c>
      <c r="D1080" s="56">
        <v>925</v>
      </c>
      <c r="E1080" s="82">
        <v>14244.77</v>
      </c>
      <c r="F1080" s="56">
        <v>20</v>
      </c>
    </row>
    <row r="1081" spans="1:6" outlineLevel="2" x14ac:dyDescent="0.25">
      <c r="A1081" s="56" t="s">
        <v>77</v>
      </c>
      <c r="B1081" s="56" t="s">
        <v>146</v>
      </c>
      <c r="C1081" s="56" t="s">
        <v>196</v>
      </c>
      <c r="D1081" s="56">
        <v>39</v>
      </c>
      <c r="E1081" s="82">
        <v>981.5</v>
      </c>
      <c r="F1081" s="56">
        <v>5</v>
      </c>
    </row>
    <row r="1082" spans="1:6" outlineLevel="2" x14ac:dyDescent="0.25">
      <c r="A1082" s="56" t="s">
        <v>77</v>
      </c>
      <c r="B1082" s="56" t="s">
        <v>146</v>
      </c>
      <c r="C1082" s="56" t="s">
        <v>197</v>
      </c>
      <c r="D1082" s="56">
        <v>11</v>
      </c>
      <c r="E1082" s="82">
        <v>250.5</v>
      </c>
      <c r="F1082" s="56">
        <v>1</v>
      </c>
    </row>
    <row r="1083" spans="1:6" outlineLevel="2" x14ac:dyDescent="0.25">
      <c r="A1083" s="56" t="s">
        <v>77</v>
      </c>
      <c r="B1083" s="56" t="s">
        <v>146</v>
      </c>
      <c r="C1083" s="56" t="s">
        <v>202</v>
      </c>
      <c r="D1083" s="56">
        <v>88</v>
      </c>
      <c r="E1083" s="82">
        <v>1333.8</v>
      </c>
      <c r="F1083" s="56">
        <v>7</v>
      </c>
    </row>
    <row r="1084" spans="1:6" outlineLevel="2" x14ac:dyDescent="0.25">
      <c r="A1084" s="56" t="s">
        <v>77</v>
      </c>
      <c r="B1084" s="56" t="s">
        <v>146</v>
      </c>
      <c r="C1084" s="56" t="s">
        <v>196</v>
      </c>
      <c r="D1084" s="56">
        <v>107</v>
      </c>
      <c r="E1084" s="82">
        <v>1160</v>
      </c>
      <c r="F1084" s="56">
        <v>2</v>
      </c>
    </row>
    <row r="1085" spans="1:6" outlineLevel="2" x14ac:dyDescent="0.25">
      <c r="A1085" s="56" t="s">
        <v>77</v>
      </c>
      <c r="B1085" s="56" t="s">
        <v>146</v>
      </c>
      <c r="C1085" s="56" t="s">
        <v>197</v>
      </c>
      <c r="D1085" s="56">
        <v>22</v>
      </c>
      <c r="E1085" s="82">
        <v>228</v>
      </c>
      <c r="F1085" s="56">
        <v>4</v>
      </c>
    </row>
    <row r="1086" spans="1:6" outlineLevel="2" x14ac:dyDescent="0.25">
      <c r="A1086" s="56" t="s">
        <v>77</v>
      </c>
      <c r="B1086" s="56" t="s">
        <v>146</v>
      </c>
      <c r="C1086" s="56" t="s">
        <v>202</v>
      </c>
      <c r="D1086" s="56">
        <v>109</v>
      </c>
      <c r="E1086" s="82">
        <v>1268</v>
      </c>
      <c r="F1086" s="56">
        <v>5</v>
      </c>
    </row>
    <row r="1087" spans="1:6" outlineLevel="2" x14ac:dyDescent="0.25">
      <c r="A1087" s="56" t="s">
        <v>77</v>
      </c>
      <c r="B1087" s="56" t="s">
        <v>146</v>
      </c>
      <c r="C1087" s="56" t="s">
        <v>196</v>
      </c>
      <c r="D1087" s="56">
        <v>61</v>
      </c>
      <c r="E1087" s="82">
        <v>1056.5</v>
      </c>
      <c r="F1087" s="56">
        <v>5</v>
      </c>
    </row>
    <row r="1088" spans="1:6" outlineLevel="2" x14ac:dyDescent="0.25">
      <c r="A1088" s="56" t="s">
        <v>77</v>
      </c>
      <c r="B1088" s="56" t="s">
        <v>146</v>
      </c>
      <c r="C1088" s="56" t="s">
        <v>197</v>
      </c>
      <c r="D1088" s="56">
        <v>37</v>
      </c>
      <c r="E1088" s="82">
        <v>636.4</v>
      </c>
      <c r="F1088" s="56">
        <v>6</v>
      </c>
    </row>
    <row r="1089" spans="1:6" outlineLevel="2" x14ac:dyDescent="0.25">
      <c r="A1089" s="56" t="s">
        <v>77</v>
      </c>
      <c r="B1089" s="56" t="s">
        <v>146</v>
      </c>
      <c r="C1089" s="56" t="s">
        <v>210</v>
      </c>
      <c r="D1089" s="56">
        <v>56</v>
      </c>
      <c r="E1089" s="82">
        <v>1227.5</v>
      </c>
      <c r="F1089" s="56">
        <v>8</v>
      </c>
    </row>
    <row r="1090" spans="1:6" outlineLevel="2" x14ac:dyDescent="0.25">
      <c r="A1090" s="56" t="s">
        <v>77</v>
      </c>
      <c r="B1090" s="56" t="s">
        <v>146</v>
      </c>
      <c r="C1090" s="56" t="s">
        <v>196</v>
      </c>
      <c r="D1090" s="56">
        <v>79</v>
      </c>
      <c r="E1090" s="82">
        <v>1003</v>
      </c>
      <c r="F1090" s="56">
        <v>5</v>
      </c>
    </row>
    <row r="1091" spans="1:6" outlineLevel="2" x14ac:dyDescent="0.25">
      <c r="A1091" s="56" t="s">
        <v>77</v>
      </c>
      <c r="B1091" s="56" t="s">
        <v>146</v>
      </c>
      <c r="C1091" s="56" t="s">
        <v>197</v>
      </c>
      <c r="D1091" s="56">
        <v>115</v>
      </c>
      <c r="E1091" s="82">
        <v>1683</v>
      </c>
      <c r="F1091" s="56">
        <v>6</v>
      </c>
    </row>
    <row r="1092" spans="1:6" outlineLevel="2" collapsed="1" x14ac:dyDescent="0.25">
      <c r="A1092" s="56" t="s">
        <v>77</v>
      </c>
      <c r="B1092" s="56" t="s">
        <v>146</v>
      </c>
      <c r="C1092" s="56" t="s">
        <v>202</v>
      </c>
      <c r="D1092" s="56">
        <v>124</v>
      </c>
      <c r="E1092" s="82">
        <v>1254.9000000000001</v>
      </c>
      <c r="F1092" s="56">
        <v>8</v>
      </c>
    </row>
    <row r="1093" spans="1:6" outlineLevel="2" x14ac:dyDescent="0.25">
      <c r="A1093" s="56" t="s">
        <v>77</v>
      </c>
      <c r="B1093" s="56" t="s">
        <v>146</v>
      </c>
      <c r="C1093" s="56" t="s">
        <v>197</v>
      </c>
      <c r="D1093" s="56">
        <v>82</v>
      </c>
      <c r="E1093" s="82">
        <v>1511</v>
      </c>
      <c r="F1093" s="56">
        <v>8</v>
      </c>
    </row>
    <row r="1094" spans="1:6" outlineLevel="2" x14ac:dyDescent="0.25">
      <c r="A1094" s="56" t="s">
        <v>77</v>
      </c>
      <c r="B1094" s="56" t="s">
        <v>146</v>
      </c>
      <c r="C1094" s="56" t="s">
        <v>196</v>
      </c>
      <c r="D1094" s="56">
        <v>76</v>
      </c>
      <c r="E1094" s="82">
        <v>1174</v>
      </c>
      <c r="F1094" s="56">
        <v>4</v>
      </c>
    </row>
    <row r="1095" spans="1:6" outlineLevel="2" x14ac:dyDescent="0.25">
      <c r="A1095" s="56" t="s">
        <v>77</v>
      </c>
      <c r="B1095" s="56" t="s">
        <v>146</v>
      </c>
      <c r="C1095" s="56" t="s">
        <v>197</v>
      </c>
      <c r="D1095" s="56">
        <v>53</v>
      </c>
      <c r="E1095" s="82">
        <v>1031</v>
      </c>
      <c r="F1095" s="56">
        <v>5</v>
      </c>
    </row>
    <row r="1096" spans="1:6" outlineLevel="2" x14ac:dyDescent="0.25">
      <c r="A1096" s="56" t="s">
        <v>77</v>
      </c>
      <c r="B1096" s="56" t="s">
        <v>146</v>
      </c>
      <c r="C1096" s="56" t="s">
        <v>196</v>
      </c>
      <c r="D1096" s="56">
        <v>77</v>
      </c>
      <c r="E1096" s="82">
        <v>1061</v>
      </c>
      <c r="F1096" s="56">
        <v>4</v>
      </c>
    </row>
    <row r="1097" spans="1:6" outlineLevel="2" x14ac:dyDescent="0.25">
      <c r="A1097" s="56" t="s">
        <v>77</v>
      </c>
      <c r="B1097" s="56" t="s">
        <v>146</v>
      </c>
      <c r="C1097" s="56" t="s">
        <v>197</v>
      </c>
      <c r="D1097" s="56">
        <v>55</v>
      </c>
      <c r="E1097" s="82">
        <v>979.39</v>
      </c>
      <c r="F1097" s="56">
        <v>5</v>
      </c>
    </row>
    <row r="1098" spans="1:6" outlineLevel="2" x14ac:dyDescent="0.25">
      <c r="A1098" s="56" t="s">
        <v>77</v>
      </c>
      <c r="B1098" s="56" t="s">
        <v>146</v>
      </c>
      <c r="C1098" s="56" t="s">
        <v>124</v>
      </c>
      <c r="D1098" s="56">
        <v>1335</v>
      </c>
      <c r="E1098" s="82">
        <v>18740.41</v>
      </c>
      <c r="F1098" s="56">
        <v>22</v>
      </c>
    </row>
    <row r="1099" spans="1:6" outlineLevel="2" x14ac:dyDescent="0.25">
      <c r="A1099" s="56" t="s">
        <v>77</v>
      </c>
      <c r="B1099" s="56" t="s">
        <v>146</v>
      </c>
      <c r="C1099" s="56" t="s">
        <v>196</v>
      </c>
      <c r="D1099" s="56">
        <v>33</v>
      </c>
      <c r="E1099" s="82">
        <v>719.2</v>
      </c>
      <c r="F1099" s="56">
        <v>4</v>
      </c>
    </row>
    <row r="1100" spans="1:6" outlineLevel="2" x14ac:dyDescent="0.25">
      <c r="A1100" s="56" t="s">
        <v>77</v>
      </c>
      <c r="B1100" s="56" t="s">
        <v>146</v>
      </c>
      <c r="C1100" s="56" t="s">
        <v>197</v>
      </c>
      <c r="D1100" s="56">
        <v>22</v>
      </c>
      <c r="E1100" s="82">
        <v>427.75</v>
      </c>
      <c r="F1100" s="56">
        <v>4</v>
      </c>
    </row>
    <row r="1101" spans="1:6" outlineLevel="2" x14ac:dyDescent="0.25">
      <c r="A1101" s="56" t="s">
        <v>77</v>
      </c>
      <c r="B1101" s="56" t="s">
        <v>146</v>
      </c>
      <c r="C1101" s="56" t="s">
        <v>202</v>
      </c>
      <c r="D1101" s="56">
        <v>117</v>
      </c>
      <c r="E1101" s="82">
        <v>1115</v>
      </c>
      <c r="F1101" s="56">
        <v>3</v>
      </c>
    </row>
    <row r="1102" spans="1:6" outlineLevel="2" x14ac:dyDescent="0.25">
      <c r="A1102" s="56" t="s">
        <v>77</v>
      </c>
      <c r="B1102" s="56" t="s">
        <v>146</v>
      </c>
      <c r="C1102" s="56" t="s">
        <v>197</v>
      </c>
      <c r="D1102" s="56">
        <v>113</v>
      </c>
      <c r="E1102" s="82">
        <v>1852.9</v>
      </c>
      <c r="F1102" s="56">
        <v>7</v>
      </c>
    </row>
    <row r="1103" spans="1:6" outlineLevel="2" x14ac:dyDescent="0.25">
      <c r="A1103" s="56" t="s">
        <v>77</v>
      </c>
      <c r="B1103" s="56" t="s">
        <v>146</v>
      </c>
      <c r="C1103" s="56" t="s">
        <v>202</v>
      </c>
      <c r="D1103" s="56">
        <v>76</v>
      </c>
      <c r="E1103" s="82">
        <v>556</v>
      </c>
      <c r="F1103" s="56">
        <v>6</v>
      </c>
    </row>
    <row r="1104" spans="1:6" outlineLevel="2" x14ac:dyDescent="0.25">
      <c r="A1104" s="56" t="s">
        <v>77</v>
      </c>
      <c r="B1104" s="56" t="s">
        <v>146</v>
      </c>
      <c r="C1104" s="56" t="s">
        <v>196</v>
      </c>
      <c r="D1104" s="56">
        <v>46</v>
      </c>
      <c r="E1104" s="82">
        <v>891.65</v>
      </c>
      <c r="F1104" s="56">
        <v>5</v>
      </c>
    </row>
    <row r="1105" spans="1:6" outlineLevel="2" x14ac:dyDescent="0.25">
      <c r="A1105" s="56" t="s">
        <v>77</v>
      </c>
      <c r="B1105" s="56" t="s">
        <v>146</v>
      </c>
      <c r="C1105" s="56" t="s">
        <v>197</v>
      </c>
      <c r="D1105" s="56">
        <v>34</v>
      </c>
      <c r="E1105" s="82">
        <v>633</v>
      </c>
      <c r="F1105" s="56">
        <v>2</v>
      </c>
    </row>
    <row r="1106" spans="1:6" outlineLevel="2" x14ac:dyDescent="0.25">
      <c r="A1106" s="56" t="s">
        <v>77</v>
      </c>
      <c r="B1106" s="56" t="s">
        <v>146</v>
      </c>
      <c r="C1106" s="56" t="s">
        <v>202</v>
      </c>
      <c r="D1106" s="56">
        <v>115</v>
      </c>
      <c r="E1106" s="82">
        <v>1083.2</v>
      </c>
      <c r="F1106" s="56">
        <v>9</v>
      </c>
    </row>
    <row r="1107" spans="1:6" outlineLevel="2" x14ac:dyDescent="0.25">
      <c r="A1107" s="56" t="s">
        <v>77</v>
      </c>
      <c r="B1107" s="56" t="s">
        <v>146</v>
      </c>
      <c r="C1107" s="56" t="s">
        <v>196</v>
      </c>
      <c r="D1107" s="56">
        <v>84</v>
      </c>
      <c r="E1107" s="82">
        <v>1798</v>
      </c>
      <c r="F1107" s="56">
        <v>5</v>
      </c>
    </row>
    <row r="1108" spans="1:6" outlineLevel="2" collapsed="1" x14ac:dyDescent="0.25">
      <c r="A1108" s="56" t="s">
        <v>77</v>
      </c>
      <c r="B1108" s="56" t="s">
        <v>146</v>
      </c>
      <c r="C1108" s="56" t="s">
        <v>197</v>
      </c>
      <c r="D1108" s="56">
        <v>55</v>
      </c>
      <c r="E1108" s="82">
        <v>1126</v>
      </c>
      <c r="F1108" s="56">
        <v>3</v>
      </c>
    </row>
    <row r="1109" spans="1:6" outlineLevel="2" x14ac:dyDescent="0.25">
      <c r="A1109" s="56" t="s">
        <v>77</v>
      </c>
      <c r="B1109" s="56" t="s">
        <v>146</v>
      </c>
      <c r="C1109" s="56" t="s">
        <v>202</v>
      </c>
      <c r="D1109" s="56">
        <v>106</v>
      </c>
      <c r="E1109" s="82">
        <v>958</v>
      </c>
      <c r="F1109" s="56">
        <v>6</v>
      </c>
    </row>
    <row r="1110" spans="1:6" outlineLevel="2" x14ac:dyDescent="0.25">
      <c r="A1110" s="56" t="s">
        <v>77</v>
      </c>
      <c r="B1110" s="56" t="s">
        <v>146</v>
      </c>
      <c r="C1110" s="56" t="s">
        <v>197</v>
      </c>
      <c r="D1110" s="56">
        <v>140</v>
      </c>
      <c r="E1110" s="82">
        <v>1332.5</v>
      </c>
      <c r="F1110" s="56">
        <v>3</v>
      </c>
    </row>
    <row r="1111" spans="1:6" outlineLevel="2" x14ac:dyDescent="0.25">
      <c r="A1111" s="56" t="s">
        <v>77</v>
      </c>
      <c r="B1111" s="56" t="s">
        <v>146</v>
      </c>
      <c r="C1111" s="56" t="s">
        <v>196</v>
      </c>
      <c r="D1111" s="56">
        <v>79</v>
      </c>
      <c r="E1111" s="82">
        <v>796.4</v>
      </c>
      <c r="F1111" s="56">
        <v>6</v>
      </c>
    </row>
    <row r="1112" spans="1:6" outlineLevel="2" x14ac:dyDescent="0.25">
      <c r="A1112" s="56" t="s">
        <v>77</v>
      </c>
      <c r="B1112" s="56" t="s">
        <v>146</v>
      </c>
      <c r="C1112" s="56" t="s">
        <v>197</v>
      </c>
      <c r="D1112" s="56">
        <v>128</v>
      </c>
      <c r="E1112" s="82">
        <v>1001.4</v>
      </c>
      <c r="F1112" s="56">
        <v>2</v>
      </c>
    </row>
    <row r="1113" spans="1:6" outlineLevel="2" x14ac:dyDescent="0.25">
      <c r="A1113" s="56" t="s">
        <v>77</v>
      </c>
      <c r="B1113" s="56" t="s">
        <v>146</v>
      </c>
      <c r="C1113" s="56" t="s">
        <v>124</v>
      </c>
      <c r="D1113" s="56">
        <v>1620</v>
      </c>
      <c r="E1113" s="82">
        <v>23745.1</v>
      </c>
      <c r="F1113" s="56">
        <v>24</v>
      </c>
    </row>
    <row r="1114" spans="1:6" outlineLevel="2" x14ac:dyDescent="0.25">
      <c r="A1114" s="56" t="s">
        <v>77</v>
      </c>
      <c r="B1114" s="56" t="s">
        <v>146</v>
      </c>
      <c r="C1114" s="56" t="s">
        <v>196</v>
      </c>
      <c r="D1114" s="56">
        <v>73</v>
      </c>
      <c r="E1114" s="82">
        <v>1139</v>
      </c>
      <c r="F1114" s="56">
        <v>2</v>
      </c>
    </row>
    <row r="1115" spans="1:6" outlineLevel="2" x14ac:dyDescent="0.25">
      <c r="A1115" s="56" t="s">
        <v>77</v>
      </c>
      <c r="B1115" s="56" t="s">
        <v>146</v>
      </c>
      <c r="C1115" s="56" t="s">
        <v>197</v>
      </c>
      <c r="D1115" s="56">
        <v>128</v>
      </c>
      <c r="E1115" s="82">
        <v>1001.4</v>
      </c>
      <c r="F1115" s="56">
        <v>2</v>
      </c>
    </row>
    <row r="1116" spans="1:6" outlineLevel="2" x14ac:dyDescent="0.25">
      <c r="A1116" s="56" t="s">
        <v>77</v>
      </c>
      <c r="B1116" s="56" t="s">
        <v>146</v>
      </c>
      <c r="C1116" s="56" t="s">
        <v>202</v>
      </c>
      <c r="D1116" s="56">
        <v>90</v>
      </c>
      <c r="E1116" s="82">
        <v>996.1</v>
      </c>
      <c r="F1116" s="56">
        <v>8</v>
      </c>
    </row>
    <row r="1117" spans="1:6" outlineLevel="2" x14ac:dyDescent="0.25">
      <c r="A1117" s="56" t="s">
        <v>77</v>
      </c>
      <c r="B1117" s="56" t="s">
        <v>146</v>
      </c>
      <c r="C1117" s="56" t="s">
        <v>196</v>
      </c>
      <c r="D1117" s="56">
        <v>241</v>
      </c>
      <c r="E1117" s="82">
        <v>1456.95</v>
      </c>
      <c r="F1117" s="56">
        <v>5</v>
      </c>
    </row>
    <row r="1118" spans="1:6" outlineLevel="2" x14ac:dyDescent="0.25">
      <c r="A1118" s="56" t="s">
        <v>77</v>
      </c>
      <c r="B1118" s="56" t="s">
        <v>146</v>
      </c>
      <c r="C1118" s="56" t="s">
        <v>197</v>
      </c>
      <c r="D1118" s="56">
        <v>177</v>
      </c>
      <c r="E1118" s="82">
        <v>1201.9000000000001</v>
      </c>
      <c r="F1118" s="56">
        <v>3</v>
      </c>
    </row>
    <row r="1119" spans="1:6" outlineLevel="2" x14ac:dyDescent="0.25">
      <c r="A1119" s="56" t="s">
        <v>77</v>
      </c>
      <c r="B1119" s="56" t="s">
        <v>146</v>
      </c>
      <c r="C1119" s="56" t="s">
        <v>202</v>
      </c>
      <c r="D1119" s="56">
        <v>210</v>
      </c>
      <c r="E1119" s="82">
        <v>2082.6999999999998</v>
      </c>
      <c r="F1119" s="56">
        <v>9</v>
      </c>
    </row>
    <row r="1120" spans="1:6" outlineLevel="2" x14ac:dyDescent="0.25">
      <c r="A1120" s="56" t="s">
        <v>77</v>
      </c>
      <c r="B1120" s="56" t="s">
        <v>146</v>
      </c>
      <c r="C1120" s="56" t="s">
        <v>196</v>
      </c>
      <c r="D1120" s="56">
        <v>98</v>
      </c>
      <c r="E1120" s="82">
        <v>1668</v>
      </c>
      <c r="F1120" s="56">
        <v>4</v>
      </c>
    </row>
    <row r="1121" spans="1:6" outlineLevel="2" x14ac:dyDescent="0.25">
      <c r="A1121" s="56" t="s">
        <v>77</v>
      </c>
      <c r="B1121" s="56" t="s">
        <v>146</v>
      </c>
      <c r="C1121" s="56" t="s">
        <v>197</v>
      </c>
      <c r="D1121" s="56">
        <v>254</v>
      </c>
      <c r="E1121" s="82">
        <v>1730.4</v>
      </c>
      <c r="F1121" s="56">
        <v>1</v>
      </c>
    </row>
    <row r="1122" spans="1:6" outlineLevel="2" x14ac:dyDescent="0.25">
      <c r="A1122" s="56" t="s">
        <v>77</v>
      </c>
      <c r="B1122" s="56" t="s">
        <v>146</v>
      </c>
      <c r="C1122" s="56" t="s">
        <v>202</v>
      </c>
      <c r="D1122" s="56">
        <v>49</v>
      </c>
      <c r="E1122" s="82">
        <v>1012.45</v>
      </c>
      <c r="F1122" s="56">
        <v>5</v>
      </c>
    </row>
    <row r="1123" spans="1:6" outlineLevel="2" x14ac:dyDescent="0.25">
      <c r="A1123" s="56" t="s">
        <v>77</v>
      </c>
      <c r="B1123" s="56" t="s">
        <v>146</v>
      </c>
      <c r="C1123" s="56" t="s">
        <v>196</v>
      </c>
      <c r="D1123" s="56">
        <v>166</v>
      </c>
      <c r="E1123" s="82">
        <v>1479</v>
      </c>
      <c r="F1123" s="56">
        <v>7</v>
      </c>
    </row>
    <row r="1124" spans="1:6" outlineLevel="2" x14ac:dyDescent="0.25">
      <c r="A1124" s="56" t="s">
        <v>77</v>
      </c>
      <c r="B1124" s="56" t="s">
        <v>146</v>
      </c>
      <c r="C1124" s="56" t="s">
        <v>197</v>
      </c>
      <c r="D1124" s="56">
        <v>229</v>
      </c>
      <c r="E1124" s="82">
        <v>1683.4</v>
      </c>
      <c r="F1124" s="56">
        <v>2</v>
      </c>
    </row>
    <row r="1125" spans="1:6" outlineLevel="2" x14ac:dyDescent="0.25">
      <c r="A1125" s="56" t="s">
        <v>77</v>
      </c>
      <c r="B1125" s="56" t="s">
        <v>146</v>
      </c>
      <c r="C1125" s="56" t="s">
        <v>202</v>
      </c>
      <c r="D1125" s="56">
        <v>104</v>
      </c>
      <c r="E1125" s="82">
        <v>1313.95</v>
      </c>
      <c r="F1125" s="56">
        <v>5</v>
      </c>
    </row>
    <row r="1126" spans="1:6" outlineLevel="2" x14ac:dyDescent="0.25">
      <c r="A1126" s="56" t="s">
        <v>77</v>
      </c>
      <c r="B1126" s="56" t="s">
        <v>146</v>
      </c>
      <c r="C1126" s="56" t="s">
        <v>197</v>
      </c>
      <c r="D1126" s="56">
        <v>229</v>
      </c>
      <c r="E1126" s="82">
        <v>1573.9</v>
      </c>
      <c r="F1126" s="56">
        <v>2</v>
      </c>
    </row>
    <row r="1127" spans="1:6" outlineLevel="2" x14ac:dyDescent="0.25">
      <c r="A1127" s="56" t="s">
        <v>77</v>
      </c>
      <c r="B1127" s="56" t="s">
        <v>146</v>
      </c>
      <c r="C1127" s="56" t="s">
        <v>196</v>
      </c>
      <c r="D1127" s="56">
        <v>95</v>
      </c>
      <c r="E1127" s="82">
        <v>1493.3</v>
      </c>
      <c r="F1127" s="56">
        <v>4</v>
      </c>
    </row>
    <row r="1128" spans="1:6" outlineLevel="2" x14ac:dyDescent="0.25">
      <c r="A1128" s="56" t="s">
        <v>77</v>
      </c>
      <c r="B1128" s="56" t="s">
        <v>146</v>
      </c>
      <c r="C1128" s="56" t="s">
        <v>196</v>
      </c>
      <c r="D1128" s="56">
        <v>81</v>
      </c>
      <c r="E1128" s="82">
        <v>752</v>
      </c>
      <c r="F1128" s="56">
        <v>4</v>
      </c>
    </row>
    <row r="1129" spans="1:6" outlineLevel="2" x14ac:dyDescent="0.25">
      <c r="A1129" s="56" t="s">
        <v>77</v>
      </c>
      <c r="B1129" s="56" t="s">
        <v>146</v>
      </c>
      <c r="C1129" s="56" t="s">
        <v>197</v>
      </c>
      <c r="D1129" s="56">
        <v>168</v>
      </c>
      <c r="E1129" s="82">
        <v>1144.5999999999999</v>
      </c>
      <c r="F1129" s="56">
        <v>1</v>
      </c>
    </row>
    <row r="1130" spans="1:6" outlineLevel="2" x14ac:dyDescent="0.25">
      <c r="A1130" s="56" t="s">
        <v>77</v>
      </c>
      <c r="B1130" s="56" t="s">
        <v>146</v>
      </c>
      <c r="C1130" s="56" t="s">
        <v>196</v>
      </c>
      <c r="D1130" s="56">
        <v>188</v>
      </c>
      <c r="E1130" s="82">
        <v>1529</v>
      </c>
      <c r="F1130" s="56">
        <v>5</v>
      </c>
    </row>
    <row r="1131" spans="1:6" outlineLevel="2" x14ac:dyDescent="0.25">
      <c r="A1131" s="56" t="s">
        <v>77</v>
      </c>
      <c r="B1131" s="56" t="s">
        <v>146</v>
      </c>
      <c r="C1131" s="56" t="s">
        <v>197</v>
      </c>
      <c r="D1131" s="56">
        <v>42</v>
      </c>
      <c r="E1131" s="82">
        <v>918.5</v>
      </c>
      <c r="F1131" s="56">
        <v>5</v>
      </c>
    </row>
    <row r="1132" spans="1:6" outlineLevel="2" x14ac:dyDescent="0.25">
      <c r="A1132" s="56" t="s">
        <v>77</v>
      </c>
      <c r="B1132" s="56" t="s">
        <v>146</v>
      </c>
      <c r="C1132" s="56" t="s">
        <v>202</v>
      </c>
      <c r="D1132" s="56">
        <v>3</v>
      </c>
      <c r="E1132" s="82">
        <v>11.9</v>
      </c>
      <c r="F1132" s="56">
        <v>3</v>
      </c>
    </row>
    <row r="1133" spans="1:6" outlineLevel="2" x14ac:dyDescent="0.25">
      <c r="A1133" s="56" t="s">
        <v>77</v>
      </c>
      <c r="B1133" s="56" t="s">
        <v>146</v>
      </c>
      <c r="C1133" s="56" t="s">
        <v>196</v>
      </c>
      <c r="D1133" s="56">
        <v>26</v>
      </c>
      <c r="E1133" s="82">
        <v>5469.05</v>
      </c>
      <c r="F1133" s="56">
        <v>9</v>
      </c>
    </row>
    <row r="1134" spans="1:6" outlineLevel="2" x14ac:dyDescent="0.25">
      <c r="A1134" s="56" t="s">
        <v>77</v>
      </c>
      <c r="B1134" s="56" t="s">
        <v>146</v>
      </c>
      <c r="C1134" s="56" t="s">
        <v>197</v>
      </c>
      <c r="D1134" s="56">
        <v>50</v>
      </c>
      <c r="E1134" s="82">
        <v>972.5</v>
      </c>
      <c r="F1134" s="56">
        <v>6</v>
      </c>
    </row>
    <row r="1135" spans="1:6" outlineLevel="2" x14ac:dyDescent="0.25">
      <c r="A1135" s="56" t="s">
        <v>77</v>
      </c>
      <c r="B1135" s="56" t="s">
        <v>146</v>
      </c>
      <c r="C1135" s="56" t="s">
        <v>202</v>
      </c>
      <c r="D1135" s="56">
        <v>71</v>
      </c>
      <c r="E1135" s="82">
        <v>1008.5</v>
      </c>
      <c r="F1135" s="56">
        <v>7</v>
      </c>
    </row>
    <row r="1136" spans="1:6" outlineLevel="2" x14ac:dyDescent="0.25">
      <c r="A1136" s="56" t="s">
        <v>77</v>
      </c>
      <c r="B1136" s="56" t="s">
        <v>146</v>
      </c>
      <c r="C1136" s="56" t="s">
        <v>196</v>
      </c>
      <c r="D1136" s="56">
        <v>50</v>
      </c>
      <c r="E1136" s="82">
        <v>896</v>
      </c>
      <c r="F1136" s="56">
        <v>4</v>
      </c>
    </row>
    <row r="1137" spans="1:6" outlineLevel="2" x14ac:dyDescent="0.25">
      <c r="A1137" s="56" t="s">
        <v>77</v>
      </c>
      <c r="B1137" s="56" t="s">
        <v>146</v>
      </c>
      <c r="C1137" s="56" t="s">
        <v>197</v>
      </c>
      <c r="D1137" s="56">
        <v>122</v>
      </c>
      <c r="E1137" s="82">
        <v>1753.3</v>
      </c>
      <c r="F1137" s="56">
        <v>7</v>
      </c>
    </row>
    <row r="1138" spans="1:6" outlineLevel="2" x14ac:dyDescent="0.25">
      <c r="A1138" s="56" t="s">
        <v>77</v>
      </c>
      <c r="B1138" s="56" t="s">
        <v>146</v>
      </c>
      <c r="C1138" s="56" t="s">
        <v>202</v>
      </c>
      <c r="D1138" s="56">
        <v>41</v>
      </c>
      <c r="E1138" s="82">
        <v>1337.18</v>
      </c>
      <c r="F1138" s="56">
        <v>6</v>
      </c>
    </row>
    <row r="1139" spans="1:6" outlineLevel="2" x14ac:dyDescent="0.25">
      <c r="A1139" s="56" t="s">
        <v>77</v>
      </c>
      <c r="B1139" s="56" t="s">
        <v>146</v>
      </c>
      <c r="C1139" s="56" t="s">
        <v>196</v>
      </c>
      <c r="D1139" s="56">
        <v>83</v>
      </c>
      <c r="E1139" s="82">
        <v>1553.19</v>
      </c>
      <c r="F1139" s="56">
        <v>6</v>
      </c>
    </row>
    <row r="1140" spans="1:6" outlineLevel="2" x14ac:dyDescent="0.25">
      <c r="A1140" s="56" t="s">
        <v>77</v>
      </c>
      <c r="B1140" s="56" t="s">
        <v>146</v>
      </c>
      <c r="C1140" s="56" t="s">
        <v>197</v>
      </c>
      <c r="D1140" s="56">
        <v>88</v>
      </c>
      <c r="E1140" s="82">
        <v>1137.9000000000001</v>
      </c>
      <c r="F1140" s="56">
        <v>6</v>
      </c>
    </row>
    <row r="1141" spans="1:6" outlineLevel="2" x14ac:dyDescent="0.25">
      <c r="A1141" s="56" t="s">
        <v>77</v>
      </c>
      <c r="B1141" s="56" t="s">
        <v>146</v>
      </c>
      <c r="C1141" s="56" t="s">
        <v>202</v>
      </c>
      <c r="D1141" s="56">
        <v>141</v>
      </c>
      <c r="E1141" s="82">
        <v>1370</v>
      </c>
      <c r="F1141" s="56">
        <v>5</v>
      </c>
    </row>
    <row r="1142" spans="1:6" outlineLevel="2" x14ac:dyDescent="0.25">
      <c r="A1142" s="56" t="s">
        <v>77</v>
      </c>
      <c r="B1142" s="56" t="s">
        <v>146</v>
      </c>
      <c r="C1142" s="56" t="s">
        <v>197</v>
      </c>
      <c r="D1142" s="56">
        <v>31</v>
      </c>
      <c r="E1142" s="82">
        <v>581</v>
      </c>
      <c r="F1142" s="56">
        <v>4</v>
      </c>
    </row>
    <row r="1143" spans="1:6" outlineLevel="1" x14ac:dyDescent="0.25">
      <c r="A1143" s="83" t="s">
        <v>78</v>
      </c>
      <c r="B1143" s="56"/>
      <c r="C1143" s="56"/>
      <c r="D1143" s="84">
        <f>SUBTOTAL(9,D1069:D1142)</f>
        <v>10457</v>
      </c>
      <c r="E1143" s="85">
        <f>SUBTOTAL(9,E1069:E1142)</f>
        <v>139236.28999999992</v>
      </c>
      <c r="F1143" s="84">
        <f>SUBTOTAL(9,F1069:F1142)</f>
        <v>405</v>
      </c>
    </row>
    <row r="1144" spans="1:6" outlineLevel="2" x14ac:dyDescent="0.25">
      <c r="A1144" s="56" t="s">
        <v>81</v>
      </c>
      <c r="B1144" s="56" t="s">
        <v>150</v>
      </c>
      <c r="C1144" s="56" t="s">
        <v>216</v>
      </c>
      <c r="D1144" s="56">
        <v>618</v>
      </c>
      <c r="E1144" s="82">
        <v>13733</v>
      </c>
      <c r="F1144" s="56">
        <v>12</v>
      </c>
    </row>
    <row r="1145" spans="1:6" outlineLevel="2" x14ac:dyDescent="0.25">
      <c r="A1145" s="56" t="s">
        <v>81</v>
      </c>
      <c r="B1145" s="56" t="s">
        <v>150</v>
      </c>
      <c r="C1145" s="56" t="s">
        <v>196</v>
      </c>
      <c r="D1145" s="56">
        <v>7</v>
      </c>
      <c r="E1145" s="82">
        <v>2708</v>
      </c>
      <c r="F1145" s="56">
        <v>4</v>
      </c>
    </row>
    <row r="1146" spans="1:6" outlineLevel="2" x14ac:dyDescent="0.25">
      <c r="A1146" s="56" t="s">
        <v>81</v>
      </c>
      <c r="B1146" s="56" t="s">
        <v>150</v>
      </c>
      <c r="C1146" s="56" t="s">
        <v>216</v>
      </c>
      <c r="D1146" s="56">
        <v>352</v>
      </c>
      <c r="E1146" s="82">
        <v>11799</v>
      </c>
      <c r="F1146" s="56">
        <v>10</v>
      </c>
    </row>
    <row r="1147" spans="1:6" outlineLevel="2" x14ac:dyDescent="0.25">
      <c r="A1147" s="56" t="s">
        <v>81</v>
      </c>
      <c r="B1147" s="56" t="s">
        <v>150</v>
      </c>
      <c r="C1147" s="56" t="s">
        <v>216</v>
      </c>
      <c r="D1147" s="56">
        <v>678</v>
      </c>
      <c r="E1147" s="82">
        <v>9888</v>
      </c>
      <c r="F1147" s="56">
        <v>7</v>
      </c>
    </row>
    <row r="1148" spans="1:6" outlineLevel="2" x14ac:dyDescent="0.25">
      <c r="A1148" s="56" t="s">
        <v>81</v>
      </c>
      <c r="B1148" s="56" t="s">
        <v>150</v>
      </c>
      <c r="C1148" s="56" t="s">
        <v>216</v>
      </c>
      <c r="D1148" s="56">
        <v>128</v>
      </c>
      <c r="E1148" s="82">
        <v>11592</v>
      </c>
      <c r="F1148" s="56">
        <v>3</v>
      </c>
    </row>
    <row r="1149" spans="1:6" outlineLevel="2" x14ac:dyDescent="0.25">
      <c r="A1149" s="56" t="s">
        <v>81</v>
      </c>
      <c r="B1149" s="56" t="s">
        <v>150</v>
      </c>
      <c r="C1149" s="56" t="s">
        <v>216</v>
      </c>
      <c r="D1149" s="56">
        <v>345</v>
      </c>
      <c r="E1149" s="82">
        <v>11297</v>
      </c>
      <c r="F1149" s="56">
        <v>8</v>
      </c>
    </row>
    <row r="1150" spans="1:6" outlineLevel="2" x14ac:dyDescent="0.25">
      <c r="A1150" s="56" t="s">
        <v>81</v>
      </c>
      <c r="B1150" s="56" t="s">
        <v>150</v>
      </c>
      <c r="C1150" s="56" t="s">
        <v>216</v>
      </c>
      <c r="D1150" s="56">
        <v>653</v>
      </c>
      <c r="E1150" s="82">
        <v>11362</v>
      </c>
      <c r="F1150" s="56">
        <v>12</v>
      </c>
    </row>
    <row r="1151" spans="1:6" outlineLevel="2" x14ac:dyDescent="0.25">
      <c r="A1151" s="56" t="s">
        <v>81</v>
      </c>
      <c r="B1151" s="56" t="s">
        <v>150</v>
      </c>
      <c r="C1151" s="56" t="s">
        <v>216</v>
      </c>
      <c r="D1151" s="56">
        <v>109</v>
      </c>
      <c r="E1151" s="82">
        <v>7289</v>
      </c>
      <c r="F1151" s="56">
        <v>3</v>
      </c>
    </row>
    <row r="1152" spans="1:6" outlineLevel="2" x14ac:dyDescent="0.25">
      <c r="A1152" s="56" t="s">
        <v>81</v>
      </c>
      <c r="B1152" s="56" t="s">
        <v>150</v>
      </c>
      <c r="C1152" s="56" t="s">
        <v>216</v>
      </c>
      <c r="D1152" s="56">
        <v>589</v>
      </c>
      <c r="E1152" s="82">
        <v>11495</v>
      </c>
      <c r="F1152" s="56">
        <v>6</v>
      </c>
    </row>
    <row r="1153" spans="1:6" outlineLevel="2" x14ac:dyDescent="0.25">
      <c r="A1153" s="56" t="s">
        <v>81</v>
      </c>
      <c r="B1153" s="56" t="s">
        <v>150</v>
      </c>
      <c r="C1153" s="56" t="s">
        <v>216</v>
      </c>
      <c r="D1153" s="56">
        <v>34</v>
      </c>
      <c r="E1153" s="82">
        <v>9825</v>
      </c>
      <c r="F1153" s="56">
        <v>3</v>
      </c>
    </row>
    <row r="1154" spans="1:6" outlineLevel="2" x14ac:dyDescent="0.25">
      <c r="A1154" s="56" t="s">
        <v>81</v>
      </c>
      <c r="B1154" s="56" t="s">
        <v>150</v>
      </c>
      <c r="C1154" s="56" t="s">
        <v>216</v>
      </c>
      <c r="D1154" s="56">
        <v>32</v>
      </c>
      <c r="E1154" s="82">
        <v>9590</v>
      </c>
      <c r="F1154" s="56">
        <v>5</v>
      </c>
    </row>
    <row r="1155" spans="1:6" outlineLevel="2" x14ac:dyDescent="0.25">
      <c r="A1155" s="56" t="s">
        <v>81</v>
      </c>
      <c r="B1155" s="56" t="s">
        <v>150</v>
      </c>
      <c r="C1155" s="56" t="s">
        <v>206</v>
      </c>
      <c r="D1155" s="56">
        <v>10</v>
      </c>
      <c r="E1155" s="82">
        <v>728.1</v>
      </c>
      <c r="F1155" s="56">
        <v>6</v>
      </c>
    </row>
    <row r="1156" spans="1:6" outlineLevel="2" x14ac:dyDescent="0.25">
      <c r="A1156" s="56" t="s">
        <v>81</v>
      </c>
      <c r="B1156" s="56" t="s">
        <v>150</v>
      </c>
      <c r="C1156" s="56" t="s">
        <v>216</v>
      </c>
      <c r="D1156" s="56">
        <v>462</v>
      </c>
      <c r="E1156" s="82">
        <v>9799</v>
      </c>
      <c r="F1156" s="56">
        <v>5</v>
      </c>
    </row>
    <row r="1157" spans="1:6" outlineLevel="1" x14ac:dyDescent="0.25">
      <c r="A1157" s="83" t="s">
        <v>82</v>
      </c>
      <c r="B1157" s="56"/>
      <c r="C1157" s="56"/>
      <c r="D1157" s="84">
        <f>SUBTOTAL(9,D1144:D1156)</f>
        <v>4017</v>
      </c>
      <c r="E1157" s="85">
        <f>SUBTOTAL(9,E1144:E1156)</f>
        <v>121105.1</v>
      </c>
      <c r="F1157" s="84">
        <f>SUBTOTAL(9,F1144:F1156)</f>
        <v>84</v>
      </c>
    </row>
    <row r="1158" spans="1:6" outlineLevel="2" x14ac:dyDescent="0.25">
      <c r="A1158" s="56" t="s">
        <v>89</v>
      </c>
      <c r="B1158" s="56" t="s">
        <v>130</v>
      </c>
      <c r="C1158" s="56" t="s">
        <v>203</v>
      </c>
      <c r="D1158" s="56">
        <v>14</v>
      </c>
      <c r="E1158" s="82">
        <v>5233</v>
      </c>
      <c r="F1158" s="56">
        <v>5</v>
      </c>
    </row>
    <row r="1159" spans="1:6" outlineLevel="2" x14ac:dyDescent="0.25">
      <c r="A1159" s="56" t="s">
        <v>89</v>
      </c>
      <c r="B1159" s="56" t="s">
        <v>130</v>
      </c>
      <c r="C1159" s="56" t="s">
        <v>203</v>
      </c>
      <c r="D1159" s="56">
        <v>344</v>
      </c>
      <c r="E1159" s="82">
        <v>8665</v>
      </c>
      <c r="F1159" s="56">
        <v>5</v>
      </c>
    </row>
    <row r="1160" spans="1:6" outlineLevel="2" x14ac:dyDescent="0.25">
      <c r="A1160" s="56" t="s">
        <v>89</v>
      </c>
      <c r="B1160" s="56" t="s">
        <v>130</v>
      </c>
      <c r="C1160" s="56" t="s">
        <v>203</v>
      </c>
      <c r="D1160" s="56">
        <v>255</v>
      </c>
      <c r="E1160" s="82">
        <v>10184</v>
      </c>
      <c r="F1160" s="56">
        <v>5</v>
      </c>
    </row>
    <row r="1161" spans="1:6" outlineLevel="2" x14ac:dyDescent="0.25">
      <c r="A1161" s="56" t="s">
        <v>89</v>
      </c>
      <c r="B1161" s="56" t="s">
        <v>130</v>
      </c>
      <c r="C1161" s="56" t="s">
        <v>203</v>
      </c>
      <c r="D1161" s="56">
        <v>35</v>
      </c>
      <c r="E1161" s="82">
        <v>7697</v>
      </c>
      <c r="F1161" s="56">
        <v>7</v>
      </c>
    </row>
    <row r="1162" spans="1:6" outlineLevel="2" x14ac:dyDescent="0.25">
      <c r="A1162" s="56" t="s">
        <v>89</v>
      </c>
      <c r="B1162" s="56" t="s">
        <v>130</v>
      </c>
      <c r="C1162" s="56" t="s">
        <v>203</v>
      </c>
      <c r="D1162" s="56">
        <v>25</v>
      </c>
      <c r="E1162" s="82">
        <v>4611</v>
      </c>
      <c r="F1162" s="56">
        <v>9</v>
      </c>
    </row>
    <row r="1163" spans="1:6" outlineLevel="2" x14ac:dyDescent="0.25">
      <c r="A1163" s="56" t="s">
        <v>89</v>
      </c>
      <c r="B1163" s="56" t="s">
        <v>130</v>
      </c>
      <c r="C1163" s="56" t="s">
        <v>203</v>
      </c>
      <c r="D1163" s="56">
        <v>16</v>
      </c>
      <c r="E1163" s="82">
        <v>1812</v>
      </c>
      <c r="F1163" s="56">
        <v>7</v>
      </c>
    </row>
    <row r="1164" spans="1:6" outlineLevel="2" x14ac:dyDescent="0.25">
      <c r="A1164" s="56" t="s">
        <v>89</v>
      </c>
      <c r="B1164" s="56" t="s">
        <v>130</v>
      </c>
      <c r="C1164" s="56" t="s">
        <v>203</v>
      </c>
      <c r="D1164" s="56">
        <v>6</v>
      </c>
      <c r="E1164" s="82">
        <v>3170</v>
      </c>
      <c r="F1164" s="56">
        <v>2</v>
      </c>
    </row>
    <row r="1165" spans="1:6" outlineLevel="2" x14ac:dyDescent="0.25">
      <c r="A1165" s="56" t="s">
        <v>89</v>
      </c>
      <c r="B1165" s="56" t="s">
        <v>130</v>
      </c>
      <c r="C1165" s="56" t="s">
        <v>203</v>
      </c>
      <c r="D1165" s="56">
        <v>18</v>
      </c>
      <c r="E1165" s="82">
        <v>3052</v>
      </c>
      <c r="F1165" s="56">
        <v>1</v>
      </c>
    </row>
    <row r="1166" spans="1:6" outlineLevel="2" x14ac:dyDescent="0.25">
      <c r="A1166" s="56" t="s">
        <v>89</v>
      </c>
      <c r="B1166" s="56" t="s">
        <v>130</v>
      </c>
      <c r="C1166" s="56" t="s">
        <v>203</v>
      </c>
      <c r="D1166" s="56">
        <v>9</v>
      </c>
      <c r="E1166" s="82">
        <v>3149</v>
      </c>
      <c r="F1166" s="56">
        <v>3</v>
      </c>
    </row>
    <row r="1167" spans="1:6" outlineLevel="2" x14ac:dyDescent="0.25">
      <c r="A1167" s="56" t="s">
        <v>89</v>
      </c>
      <c r="B1167" s="56" t="s">
        <v>130</v>
      </c>
      <c r="C1167" s="56" t="s">
        <v>203</v>
      </c>
      <c r="D1167" s="56">
        <v>12</v>
      </c>
      <c r="E1167" s="82">
        <v>5082</v>
      </c>
      <c r="F1167" s="56">
        <v>2</v>
      </c>
    </row>
    <row r="1168" spans="1:6" outlineLevel="2" x14ac:dyDescent="0.25">
      <c r="A1168" s="56" t="s">
        <v>89</v>
      </c>
      <c r="B1168" s="56" t="s">
        <v>130</v>
      </c>
      <c r="C1168" s="56" t="s">
        <v>203</v>
      </c>
      <c r="D1168" s="56">
        <v>55</v>
      </c>
      <c r="E1168" s="82">
        <v>5821.9</v>
      </c>
      <c r="F1168" s="56">
        <v>3</v>
      </c>
    </row>
    <row r="1169" spans="1:6" outlineLevel="2" x14ac:dyDescent="0.25">
      <c r="A1169" s="56" t="s">
        <v>89</v>
      </c>
      <c r="B1169" s="56" t="s">
        <v>130</v>
      </c>
      <c r="C1169" s="56" t="s">
        <v>203</v>
      </c>
      <c r="D1169" s="56">
        <v>10</v>
      </c>
      <c r="E1169" s="82">
        <v>4557</v>
      </c>
      <c r="F1169" s="56">
        <v>2</v>
      </c>
    </row>
    <row r="1170" spans="1:6" outlineLevel="2" x14ac:dyDescent="0.25">
      <c r="A1170" s="56" t="s">
        <v>89</v>
      </c>
      <c r="B1170" s="56" t="s">
        <v>130</v>
      </c>
      <c r="C1170" s="56" t="s">
        <v>203</v>
      </c>
      <c r="D1170" s="56">
        <v>1</v>
      </c>
      <c r="E1170" s="82">
        <v>3</v>
      </c>
      <c r="F1170" s="56">
        <v>1</v>
      </c>
    </row>
    <row r="1171" spans="1:6" outlineLevel="2" x14ac:dyDescent="0.25">
      <c r="A1171" s="56" t="s">
        <v>89</v>
      </c>
      <c r="B1171" s="56" t="s">
        <v>130</v>
      </c>
      <c r="C1171" s="56" t="s">
        <v>203</v>
      </c>
      <c r="D1171" s="56">
        <v>14</v>
      </c>
      <c r="E1171" s="82">
        <v>5710</v>
      </c>
      <c r="F1171" s="56">
        <v>4</v>
      </c>
    </row>
    <row r="1172" spans="1:6" outlineLevel="2" x14ac:dyDescent="0.25">
      <c r="A1172" s="56" t="s">
        <v>89</v>
      </c>
      <c r="B1172" s="56" t="s">
        <v>130</v>
      </c>
      <c r="C1172" s="56" t="s">
        <v>203</v>
      </c>
      <c r="D1172" s="56">
        <v>12</v>
      </c>
      <c r="E1172" s="82">
        <v>4892.8</v>
      </c>
      <c r="F1172" s="56">
        <v>4</v>
      </c>
    </row>
    <row r="1173" spans="1:6" outlineLevel="2" x14ac:dyDescent="0.25">
      <c r="A1173" s="56" t="s">
        <v>89</v>
      </c>
      <c r="B1173" s="56" t="s">
        <v>130</v>
      </c>
      <c r="C1173" s="56" t="s">
        <v>203</v>
      </c>
      <c r="D1173" s="56">
        <v>14</v>
      </c>
      <c r="E1173" s="82">
        <v>1423.63</v>
      </c>
      <c r="F1173" s="56">
        <v>8</v>
      </c>
    </row>
    <row r="1174" spans="1:6" outlineLevel="2" x14ac:dyDescent="0.25">
      <c r="A1174" s="56" t="s">
        <v>89</v>
      </c>
      <c r="B1174" s="56" t="s">
        <v>130</v>
      </c>
      <c r="C1174" s="56" t="s">
        <v>203</v>
      </c>
      <c r="D1174" s="56">
        <v>3</v>
      </c>
      <c r="E1174" s="82">
        <v>1351</v>
      </c>
      <c r="F1174" s="56">
        <v>3</v>
      </c>
    </row>
    <row r="1175" spans="1:6" outlineLevel="2" x14ac:dyDescent="0.25">
      <c r="A1175" s="56" t="s">
        <v>89</v>
      </c>
      <c r="B1175" s="56" t="s">
        <v>130</v>
      </c>
      <c r="C1175" s="56" t="s">
        <v>203</v>
      </c>
      <c r="D1175" s="56">
        <v>46</v>
      </c>
      <c r="E1175" s="82">
        <v>1048</v>
      </c>
      <c r="F1175" s="56">
        <v>3</v>
      </c>
    </row>
    <row r="1176" spans="1:6" outlineLevel="2" collapsed="1" x14ac:dyDescent="0.25">
      <c r="A1176" s="56" t="s">
        <v>89</v>
      </c>
      <c r="B1176" s="56" t="s">
        <v>130</v>
      </c>
      <c r="C1176" s="56" t="s">
        <v>203</v>
      </c>
      <c r="D1176" s="56">
        <v>181</v>
      </c>
      <c r="E1176" s="82">
        <v>3942</v>
      </c>
      <c r="F1176" s="56">
        <v>2</v>
      </c>
    </row>
    <row r="1177" spans="1:6" outlineLevel="2" x14ac:dyDescent="0.25">
      <c r="A1177" s="56" t="s">
        <v>89</v>
      </c>
      <c r="B1177" s="56" t="s">
        <v>130</v>
      </c>
      <c r="C1177" s="56" t="s">
        <v>203</v>
      </c>
      <c r="D1177" s="56">
        <v>243</v>
      </c>
      <c r="E1177" s="82">
        <v>5268</v>
      </c>
      <c r="F1177" s="56">
        <v>2</v>
      </c>
    </row>
    <row r="1178" spans="1:6" outlineLevel="2" collapsed="1" x14ac:dyDescent="0.25">
      <c r="A1178" s="56" t="s">
        <v>89</v>
      </c>
      <c r="B1178" s="56" t="s">
        <v>130</v>
      </c>
      <c r="C1178" s="56" t="s">
        <v>203</v>
      </c>
      <c r="D1178" s="56">
        <v>14</v>
      </c>
      <c r="E1178" s="82">
        <v>4148</v>
      </c>
      <c r="F1178" s="56">
        <v>5</v>
      </c>
    </row>
    <row r="1179" spans="1:6" outlineLevel="2" x14ac:dyDescent="0.25">
      <c r="A1179" s="56" t="s">
        <v>89</v>
      </c>
      <c r="B1179" s="56" t="s">
        <v>130</v>
      </c>
      <c r="C1179" s="56" t="s">
        <v>203</v>
      </c>
      <c r="D1179" s="56">
        <v>30</v>
      </c>
      <c r="E1179" s="82">
        <v>4152</v>
      </c>
      <c r="F1179" s="56">
        <v>4</v>
      </c>
    </row>
    <row r="1180" spans="1:6" outlineLevel="2" x14ac:dyDescent="0.25">
      <c r="A1180" s="56" t="s">
        <v>89</v>
      </c>
      <c r="B1180" s="56" t="s">
        <v>130</v>
      </c>
      <c r="C1180" s="56" t="s">
        <v>203</v>
      </c>
      <c r="D1180" s="56">
        <v>12</v>
      </c>
      <c r="E1180" s="82">
        <v>5041</v>
      </c>
      <c r="F1180" s="56">
        <v>3</v>
      </c>
    </row>
    <row r="1181" spans="1:6" outlineLevel="2" x14ac:dyDescent="0.25">
      <c r="A1181" s="56" t="s">
        <v>89</v>
      </c>
      <c r="B1181" s="56" t="s">
        <v>130</v>
      </c>
      <c r="C1181" s="56" t="s">
        <v>203</v>
      </c>
      <c r="D1181" s="56">
        <v>19</v>
      </c>
      <c r="E1181" s="82">
        <v>3362</v>
      </c>
      <c r="F1181" s="56">
        <v>2</v>
      </c>
    </row>
    <row r="1182" spans="1:6" outlineLevel="1" x14ac:dyDescent="0.25">
      <c r="A1182" s="83" t="s">
        <v>90</v>
      </c>
      <c r="B1182" s="56"/>
      <c r="C1182" s="56"/>
      <c r="D1182" s="84">
        <f>SUBTOTAL(9,D1158:D1181)</f>
        <v>1388</v>
      </c>
      <c r="E1182" s="85">
        <f>SUBTOTAL(9,E1158:E1181)</f>
        <v>103375.33</v>
      </c>
      <c r="F1182" s="84">
        <f>SUBTOTAL(9,F1158:F1181)</f>
        <v>92</v>
      </c>
    </row>
    <row r="1183" spans="1:6" outlineLevel="2" x14ac:dyDescent="0.25">
      <c r="A1183" s="56" t="s">
        <v>31</v>
      </c>
      <c r="B1183" s="56" t="s">
        <v>155</v>
      </c>
      <c r="C1183" s="56" t="s">
        <v>120</v>
      </c>
      <c r="D1183" s="56">
        <v>16</v>
      </c>
      <c r="E1183" s="82">
        <v>12590</v>
      </c>
      <c r="F1183" s="56">
        <v>3</v>
      </c>
    </row>
    <row r="1184" spans="1:6" outlineLevel="2" x14ac:dyDescent="0.25">
      <c r="A1184" s="56" t="s">
        <v>31</v>
      </c>
      <c r="B1184" s="56" t="s">
        <v>155</v>
      </c>
      <c r="C1184" s="56" t="s">
        <v>120</v>
      </c>
      <c r="D1184" s="56">
        <v>22</v>
      </c>
      <c r="E1184" s="82">
        <v>16266</v>
      </c>
      <c r="F1184" s="56">
        <v>4</v>
      </c>
    </row>
    <row r="1185" spans="1:6" outlineLevel="2" x14ac:dyDescent="0.25">
      <c r="A1185" s="56" t="s">
        <v>31</v>
      </c>
      <c r="B1185" s="56" t="s">
        <v>155</v>
      </c>
      <c r="C1185" s="56" t="s">
        <v>205</v>
      </c>
      <c r="D1185" s="56">
        <v>29</v>
      </c>
      <c r="E1185" s="82">
        <v>11137</v>
      </c>
      <c r="F1185" s="56">
        <v>5</v>
      </c>
    </row>
    <row r="1186" spans="1:6" outlineLevel="2" x14ac:dyDescent="0.25">
      <c r="A1186" s="56" t="s">
        <v>31</v>
      </c>
      <c r="B1186" s="56" t="s">
        <v>155</v>
      </c>
      <c r="C1186" s="56" t="s">
        <v>203</v>
      </c>
      <c r="D1186" s="56">
        <v>14</v>
      </c>
      <c r="E1186" s="82">
        <v>3978</v>
      </c>
      <c r="F1186" s="56">
        <v>6</v>
      </c>
    </row>
    <row r="1187" spans="1:6" outlineLevel="2" x14ac:dyDescent="0.25">
      <c r="A1187" s="56" t="s">
        <v>31</v>
      </c>
      <c r="B1187" s="56" t="s">
        <v>155</v>
      </c>
      <c r="C1187" s="56" t="s">
        <v>120</v>
      </c>
      <c r="D1187" s="56">
        <v>15</v>
      </c>
      <c r="E1187" s="82">
        <v>11970</v>
      </c>
      <c r="F1187" s="56">
        <v>2</v>
      </c>
    </row>
    <row r="1188" spans="1:6" outlineLevel="2" x14ac:dyDescent="0.25">
      <c r="A1188" s="56" t="s">
        <v>31</v>
      </c>
      <c r="B1188" s="56" t="s">
        <v>155</v>
      </c>
      <c r="C1188" s="56" t="s">
        <v>120</v>
      </c>
      <c r="D1188" s="56">
        <v>19</v>
      </c>
      <c r="E1188" s="82">
        <v>14587</v>
      </c>
      <c r="F1188" s="56">
        <v>2</v>
      </c>
    </row>
    <row r="1189" spans="1:6" outlineLevel="2" x14ac:dyDescent="0.25">
      <c r="A1189" s="56" t="s">
        <v>31</v>
      </c>
      <c r="B1189" s="56" t="s">
        <v>155</v>
      </c>
      <c r="C1189" s="56" t="s">
        <v>120</v>
      </c>
      <c r="D1189" s="56">
        <v>22</v>
      </c>
      <c r="E1189" s="82">
        <v>15336</v>
      </c>
      <c r="F1189" s="56">
        <v>3</v>
      </c>
    </row>
    <row r="1190" spans="1:6" outlineLevel="2" x14ac:dyDescent="0.25">
      <c r="A1190" s="56" t="s">
        <v>31</v>
      </c>
      <c r="B1190" s="56" t="s">
        <v>155</v>
      </c>
      <c r="C1190" s="56" t="s">
        <v>120</v>
      </c>
      <c r="D1190" s="56">
        <v>10</v>
      </c>
      <c r="E1190" s="82">
        <v>8506</v>
      </c>
      <c r="F1190" s="56">
        <v>1</v>
      </c>
    </row>
    <row r="1191" spans="1:6" outlineLevel="1" x14ac:dyDescent="0.25">
      <c r="A1191" s="83" t="s">
        <v>32</v>
      </c>
      <c r="B1191" s="56"/>
      <c r="C1191" s="56"/>
      <c r="D1191" s="84">
        <f>SUBTOTAL(9,D1183:D1190)</f>
        <v>147</v>
      </c>
      <c r="E1191" s="85">
        <f>SUBTOTAL(9,E1183:E1190)</f>
        <v>94370</v>
      </c>
      <c r="F1191" s="84">
        <f>SUBTOTAL(9,F1183:F1190)</f>
        <v>26</v>
      </c>
    </row>
    <row r="1192" spans="1:6" outlineLevel="2" x14ac:dyDescent="0.25">
      <c r="A1192" s="56" t="s">
        <v>217</v>
      </c>
      <c r="B1192" s="56" t="s">
        <v>145</v>
      </c>
      <c r="C1192" s="56" t="s">
        <v>197</v>
      </c>
      <c r="D1192" s="56">
        <v>19</v>
      </c>
      <c r="E1192" s="82">
        <v>1345.5</v>
      </c>
      <c r="F1192" s="56">
        <v>1</v>
      </c>
    </row>
    <row r="1193" spans="1:6" outlineLevel="2" x14ac:dyDescent="0.25">
      <c r="A1193" s="56" t="s">
        <v>217</v>
      </c>
      <c r="B1193" s="56" t="s">
        <v>145</v>
      </c>
      <c r="C1193" s="56" t="s">
        <v>197</v>
      </c>
      <c r="D1193" s="56">
        <v>33</v>
      </c>
      <c r="E1193" s="82">
        <v>1418</v>
      </c>
      <c r="F1193" s="56">
        <v>4</v>
      </c>
    </row>
    <row r="1194" spans="1:6" outlineLevel="2" x14ac:dyDescent="0.25">
      <c r="A1194" s="56" t="s">
        <v>217</v>
      </c>
      <c r="B1194" s="56" t="s">
        <v>145</v>
      </c>
      <c r="C1194" s="56" t="s">
        <v>197</v>
      </c>
      <c r="D1194" s="56">
        <v>68</v>
      </c>
      <c r="E1194" s="82">
        <v>1869</v>
      </c>
      <c r="F1194" s="56">
        <v>3</v>
      </c>
    </row>
    <row r="1195" spans="1:6" outlineLevel="2" x14ac:dyDescent="0.25">
      <c r="A1195" s="56" t="s">
        <v>217</v>
      </c>
      <c r="B1195" s="56" t="s">
        <v>145</v>
      </c>
      <c r="C1195" s="56" t="s">
        <v>197</v>
      </c>
      <c r="D1195" s="56">
        <v>241</v>
      </c>
      <c r="E1195" s="82">
        <v>3375</v>
      </c>
      <c r="F1195" s="56">
        <v>5</v>
      </c>
    </row>
    <row r="1196" spans="1:6" outlineLevel="2" x14ac:dyDescent="0.25">
      <c r="A1196" s="56" t="s">
        <v>217</v>
      </c>
      <c r="B1196" s="56" t="s">
        <v>145</v>
      </c>
      <c r="C1196" s="56" t="s">
        <v>197</v>
      </c>
      <c r="D1196" s="56">
        <v>264</v>
      </c>
      <c r="E1196" s="82">
        <v>2408</v>
      </c>
      <c r="F1196" s="56">
        <v>4</v>
      </c>
    </row>
    <row r="1197" spans="1:6" outlineLevel="2" x14ac:dyDescent="0.25">
      <c r="A1197" s="56" t="s">
        <v>217</v>
      </c>
      <c r="B1197" s="56" t="s">
        <v>145</v>
      </c>
      <c r="C1197" s="56" t="s">
        <v>197</v>
      </c>
      <c r="D1197" s="56">
        <v>174</v>
      </c>
      <c r="E1197" s="82">
        <v>3309</v>
      </c>
      <c r="F1197" s="56">
        <v>3</v>
      </c>
    </row>
    <row r="1198" spans="1:6" outlineLevel="2" x14ac:dyDescent="0.25">
      <c r="A1198" s="56" t="s">
        <v>217</v>
      </c>
      <c r="B1198" s="56" t="s">
        <v>145</v>
      </c>
      <c r="C1198" s="56" t="s">
        <v>197</v>
      </c>
      <c r="D1198" s="56">
        <v>197</v>
      </c>
      <c r="E1198" s="82">
        <v>3707.2</v>
      </c>
      <c r="F1198" s="56">
        <v>6</v>
      </c>
    </row>
    <row r="1199" spans="1:6" outlineLevel="2" x14ac:dyDescent="0.25">
      <c r="A1199" s="56" t="s">
        <v>217</v>
      </c>
      <c r="B1199" s="56" t="s">
        <v>145</v>
      </c>
      <c r="C1199" s="56" t="s">
        <v>197</v>
      </c>
      <c r="D1199" s="56">
        <v>37</v>
      </c>
      <c r="E1199" s="82">
        <v>1466.3</v>
      </c>
      <c r="F1199" s="56">
        <v>4</v>
      </c>
    </row>
    <row r="1200" spans="1:6" outlineLevel="2" x14ac:dyDescent="0.25">
      <c r="A1200" s="56" t="s">
        <v>217</v>
      </c>
      <c r="B1200" s="56" t="s">
        <v>145</v>
      </c>
      <c r="C1200" s="56" t="s">
        <v>197</v>
      </c>
      <c r="D1200" s="56">
        <v>443</v>
      </c>
      <c r="E1200" s="82">
        <v>3429</v>
      </c>
      <c r="F1200" s="56">
        <v>3</v>
      </c>
    </row>
    <row r="1201" spans="1:6" outlineLevel="2" x14ac:dyDescent="0.25">
      <c r="A1201" s="56" t="s">
        <v>217</v>
      </c>
      <c r="B1201" s="56" t="s">
        <v>145</v>
      </c>
      <c r="C1201" s="56" t="s">
        <v>197</v>
      </c>
      <c r="D1201" s="56">
        <v>61</v>
      </c>
      <c r="E1201" s="82">
        <v>468</v>
      </c>
      <c r="F1201" s="56">
        <v>1</v>
      </c>
    </row>
    <row r="1202" spans="1:6" outlineLevel="2" x14ac:dyDescent="0.25">
      <c r="A1202" s="56" t="s">
        <v>217</v>
      </c>
      <c r="B1202" s="56" t="s">
        <v>145</v>
      </c>
      <c r="C1202" s="56" t="s">
        <v>197</v>
      </c>
      <c r="D1202" s="56">
        <v>396</v>
      </c>
      <c r="E1202" s="82">
        <v>2318.62</v>
      </c>
      <c r="F1202" s="56">
        <v>7</v>
      </c>
    </row>
    <row r="1203" spans="1:6" outlineLevel="2" x14ac:dyDescent="0.25">
      <c r="A1203" s="56" t="s">
        <v>217</v>
      </c>
      <c r="B1203" s="56" t="s">
        <v>145</v>
      </c>
      <c r="C1203" s="56" t="s">
        <v>197</v>
      </c>
      <c r="D1203" s="56">
        <v>73</v>
      </c>
      <c r="E1203" s="82">
        <v>496</v>
      </c>
      <c r="F1203" s="56">
        <v>1</v>
      </c>
    </row>
    <row r="1204" spans="1:6" outlineLevel="2" x14ac:dyDescent="0.25">
      <c r="A1204" s="56" t="s">
        <v>217</v>
      </c>
      <c r="B1204" s="56" t="s">
        <v>145</v>
      </c>
      <c r="C1204" s="56" t="s">
        <v>197</v>
      </c>
      <c r="D1204" s="56">
        <v>36</v>
      </c>
      <c r="E1204" s="82">
        <v>380</v>
      </c>
      <c r="F1204" s="56">
        <v>4</v>
      </c>
    </row>
    <row r="1205" spans="1:6" outlineLevel="2" x14ac:dyDescent="0.25">
      <c r="A1205" s="56" t="s">
        <v>217</v>
      </c>
      <c r="B1205" s="56" t="s">
        <v>145</v>
      </c>
      <c r="C1205" s="56" t="s">
        <v>197</v>
      </c>
      <c r="D1205" s="56">
        <v>88</v>
      </c>
      <c r="E1205" s="82">
        <v>1280.4000000000001</v>
      </c>
      <c r="F1205" s="56">
        <v>3</v>
      </c>
    </row>
    <row r="1206" spans="1:6" outlineLevel="2" x14ac:dyDescent="0.25">
      <c r="A1206" s="56" t="s">
        <v>217</v>
      </c>
      <c r="B1206" s="56" t="s">
        <v>145</v>
      </c>
      <c r="C1206" s="56" t="s">
        <v>197</v>
      </c>
      <c r="D1206" s="56">
        <v>509</v>
      </c>
      <c r="E1206" s="82">
        <v>3554.46</v>
      </c>
      <c r="F1206" s="56">
        <v>8</v>
      </c>
    </row>
    <row r="1207" spans="1:6" outlineLevel="2" x14ac:dyDescent="0.25">
      <c r="A1207" s="56" t="s">
        <v>217</v>
      </c>
      <c r="B1207" s="56" t="s">
        <v>145</v>
      </c>
      <c r="C1207" s="56" t="s">
        <v>197</v>
      </c>
      <c r="D1207" s="56">
        <v>478</v>
      </c>
      <c r="E1207" s="82">
        <v>3408.02</v>
      </c>
      <c r="F1207" s="56">
        <v>6</v>
      </c>
    </row>
    <row r="1208" spans="1:6" outlineLevel="2" collapsed="1" x14ac:dyDescent="0.25">
      <c r="A1208" s="56" t="s">
        <v>217</v>
      </c>
      <c r="B1208" s="56" t="s">
        <v>145</v>
      </c>
      <c r="C1208" s="56" t="s">
        <v>197</v>
      </c>
      <c r="D1208" s="56">
        <v>719</v>
      </c>
      <c r="E1208" s="82">
        <v>5467.57</v>
      </c>
      <c r="F1208" s="56">
        <v>9</v>
      </c>
    </row>
    <row r="1209" spans="1:6" outlineLevel="2" x14ac:dyDescent="0.25">
      <c r="A1209" s="56" t="s">
        <v>217</v>
      </c>
      <c r="B1209" s="56" t="s">
        <v>145</v>
      </c>
      <c r="C1209" s="56" t="s">
        <v>197</v>
      </c>
      <c r="D1209" s="56">
        <v>94</v>
      </c>
      <c r="E1209" s="82">
        <v>752.3</v>
      </c>
      <c r="F1209" s="56">
        <v>4</v>
      </c>
    </row>
    <row r="1210" spans="1:6" outlineLevel="2" x14ac:dyDescent="0.25">
      <c r="A1210" s="56" t="s">
        <v>217</v>
      </c>
      <c r="B1210" s="56" t="s">
        <v>145</v>
      </c>
      <c r="C1210" s="56" t="s">
        <v>197</v>
      </c>
      <c r="D1210" s="56">
        <v>255</v>
      </c>
      <c r="E1210" s="82">
        <v>2248.2199999999998</v>
      </c>
      <c r="F1210" s="56">
        <v>6</v>
      </c>
    </row>
    <row r="1211" spans="1:6" outlineLevel="2" x14ac:dyDescent="0.25">
      <c r="A1211" s="56" t="s">
        <v>217</v>
      </c>
      <c r="B1211" s="56" t="s">
        <v>145</v>
      </c>
      <c r="C1211" s="56" t="s">
        <v>197</v>
      </c>
      <c r="D1211" s="56">
        <v>562</v>
      </c>
      <c r="E1211" s="82">
        <v>5127</v>
      </c>
      <c r="F1211" s="56">
        <v>4</v>
      </c>
    </row>
    <row r="1212" spans="1:6" outlineLevel="2" x14ac:dyDescent="0.25">
      <c r="A1212" s="56" t="s">
        <v>217</v>
      </c>
      <c r="B1212" s="56" t="s">
        <v>145</v>
      </c>
      <c r="C1212" s="56" t="s">
        <v>197</v>
      </c>
      <c r="D1212" s="56">
        <v>364</v>
      </c>
      <c r="E1212" s="82">
        <v>3233</v>
      </c>
      <c r="F1212" s="56">
        <v>3</v>
      </c>
    </row>
    <row r="1213" spans="1:6" outlineLevel="2" x14ac:dyDescent="0.25">
      <c r="A1213" s="56" t="s">
        <v>217</v>
      </c>
      <c r="B1213" s="56" t="s">
        <v>145</v>
      </c>
      <c r="C1213" s="56" t="s">
        <v>197</v>
      </c>
      <c r="D1213" s="56">
        <v>536</v>
      </c>
      <c r="E1213" s="82">
        <v>3617.2</v>
      </c>
      <c r="F1213" s="56">
        <v>3</v>
      </c>
    </row>
    <row r="1214" spans="1:6" outlineLevel="2" x14ac:dyDescent="0.25">
      <c r="A1214" s="56" t="s">
        <v>217</v>
      </c>
      <c r="B1214" s="56" t="s">
        <v>145</v>
      </c>
      <c r="C1214" s="56" t="s">
        <v>197</v>
      </c>
      <c r="D1214" s="56">
        <v>111</v>
      </c>
      <c r="E1214" s="82">
        <v>3032.9</v>
      </c>
      <c r="F1214" s="56">
        <v>4</v>
      </c>
    </row>
    <row r="1215" spans="1:6" outlineLevel="2" x14ac:dyDescent="0.25">
      <c r="A1215" s="56" t="s">
        <v>217</v>
      </c>
      <c r="B1215" s="56" t="s">
        <v>145</v>
      </c>
      <c r="C1215" s="56" t="s">
        <v>197</v>
      </c>
      <c r="D1215" s="56">
        <v>87</v>
      </c>
      <c r="E1215" s="82">
        <v>2818.9</v>
      </c>
      <c r="F1215" s="56">
        <v>6</v>
      </c>
    </row>
    <row r="1216" spans="1:6" outlineLevel="2" x14ac:dyDescent="0.25">
      <c r="A1216" s="56" t="s">
        <v>217</v>
      </c>
      <c r="B1216" s="56" t="s">
        <v>145</v>
      </c>
      <c r="C1216" s="56" t="s">
        <v>197</v>
      </c>
      <c r="D1216" s="56">
        <v>522</v>
      </c>
      <c r="E1216" s="82">
        <v>4672</v>
      </c>
      <c r="F1216" s="56">
        <v>7</v>
      </c>
    </row>
    <row r="1217" spans="1:6" outlineLevel="2" x14ac:dyDescent="0.25">
      <c r="A1217" s="56" t="s">
        <v>217</v>
      </c>
      <c r="B1217" s="56" t="s">
        <v>145</v>
      </c>
      <c r="C1217" s="56" t="s">
        <v>197</v>
      </c>
      <c r="D1217" s="56">
        <v>278</v>
      </c>
      <c r="E1217" s="82">
        <v>2404</v>
      </c>
      <c r="F1217" s="56">
        <v>5</v>
      </c>
    </row>
    <row r="1218" spans="1:6" outlineLevel="2" x14ac:dyDescent="0.25">
      <c r="A1218" s="56" t="s">
        <v>217</v>
      </c>
      <c r="B1218" s="56" t="s">
        <v>145</v>
      </c>
      <c r="C1218" s="56" t="s">
        <v>197</v>
      </c>
      <c r="D1218" s="56">
        <v>671</v>
      </c>
      <c r="E1218" s="82">
        <v>4875.7</v>
      </c>
      <c r="F1218" s="56">
        <v>9</v>
      </c>
    </row>
    <row r="1219" spans="1:6" outlineLevel="2" x14ac:dyDescent="0.25">
      <c r="A1219" s="56" t="s">
        <v>217</v>
      </c>
      <c r="B1219" s="56" t="s">
        <v>145</v>
      </c>
      <c r="C1219" s="56" t="s">
        <v>197</v>
      </c>
      <c r="D1219" s="56">
        <v>220</v>
      </c>
      <c r="E1219" s="82">
        <v>2148.3000000000002</v>
      </c>
      <c r="F1219" s="56">
        <v>1</v>
      </c>
    </row>
    <row r="1220" spans="1:6" outlineLevel="2" x14ac:dyDescent="0.25">
      <c r="A1220" s="56" t="s">
        <v>217</v>
      </c>
      <c r="B1220" s="56" t="s">
        <v>145</v>
      </c>
      <c r="C1220" s="56" t="s">
        <v>197</v>
      </c>
      <c r="D1220" s="56">
        <v>321</v>
      </c>
      <c r="E1220" s="82">
        <v>2202.85</v>
      </c>
      <c r="F1220" s="56">
        <v>4</v>
      </c>
    </row>
    <row r="1221" spans="1:6" outlineLevel="2" x14ac:dyDescent="0.25">
      <c r="A1221" s="56" t="s">
        <v>217</v>
      </c>
      <c r="B1221" s="56" t="s">
        <v>145</v>
      </c>
      <c r="C1221" s="56" t="s">
        <v>197</v>
      </c>
      <c r="D1221" s="56">
        <v>189</v>
      </c>
      <c r="E1221" s="82">
        <v>1730</v>
      </c>
      <c r="F1221" s="56">
        <v>3</v>
      </c>
    </row>
    <row r="1222" spans="1:6" outlineLevel="2" x14ac:dyDescent="0.25">
      <c r="A1222" s="56" t="s">
        <v>217</v>
      </c>
      <c r="B1222" s="56" t="s">
        <v>145</v>
      </c>
      <c r="C1222" s="56" t="s">
        <v>218</v>
      </c>
      <c r="D1222" s="56">
        <v>16</v>
      </c>
      <c r="E1222" s="82">
        <v>1175</v>
      </c>
      <c r="F1222" s="56">
        <v>1</v>
      </c>
    </row>
    <row r="1223" spans="1:6" outlineLevel="2" x14ac:dyDescent="0.25">
      <c r="A1223" s="56" t="s">
        <v>217</v>
      </c>
      <c r="B1223" s="56" t="s">
        <v>145</v>
      </c>
      <c r="C1223" s="56" t="s">
        <v>218</v>
      </c>
      <c r="D1223" s="56">
        <v>77</v>
      </c>
      <c r="E1223" s="82">
        <v>4972.47</v>
      </c>
      <c r="F1223" s="56">
        <v>12</v>
      </c>
    </row>
    <row r="1224" spans="1:6" outlineLevel="2" x14ac:dyDescent="0.25">
      <c r="A1224" s="56" t="s">
        <v>217</v>
      </c>
      <c r="B1224" s="56" t="s">
        <v>145</v>
      </c>
      <c r="C1224" s="56" t="s">
        <v>218</v>
      </c>
      <c r="D1224" s="56">
        <v>4</v>
      </c>
      <c r="E1224" s="82">
        <v>126.143</v>
      </c>
      <c r="F1224" s="56">
        <v>3</v>
      </c>
    </row>
    <row r="1225" spans="1:6" outlineLevel="2" x14ac:dyDescent="0.25">
      <c r="A1225" s="56" t="s">
        <v>217</v>
      </c>
      <c r="B1225" s="56" t="s">
        <v>145</v>
      </c>
      <c r="C1225" s="56" t="s">
        <v>218</v>
      </c>
      <c r="D1225" s="56">
        <v>36</v>
      </c>
      <c r="E1225" s="82">
        <v>330</v>
      </c>
      <c r="F1225" s="56">
        <v>2</v>
      </c>
    </row>
    <row r="1226" spans="1:6" outlineLevel="2" x14ac:dyDescent="0.25">
      <c r="A1226" s="56" t="s">
        <v>217</v>
      </c>
      <c r="B1226" s="56" t="s">
        <v>145</v>
      </c>
      <c r="C1226" s="56" t="s">
        <v>218</v>
      </c>
      <c r="D1226" s="56">
        <v>84</v>
      </c>
      <c r="E1226" s="82">
        <v>2915.45</v>
      </c>
      <c r="F1226" s="56">
        <v>8</v>
      </c>
    </row>
    <row r="1227" spans="1:6" outlineLevel="2" x14ac:dyDescent="0.25">
      <c r="A1227" s="56" t="s">
        <v>217</v>
      </c>
      <c r="B1227" s="56" t="s">
        <v>145</v>
      </c>
      <c r="C1227" s="56" t="s">
        <v>218</v>
      </c>
      <c r="D1227" s="56">
        <v>97</v>
      </c>
      <c r="E1227" s="82">
        <v>1171.5</v>
      </c>
      <c r="F1227" s="56">
        <v>8</v>
      </c>
    </row>
    <row r="1228" spans="1:6" outlineLevel="2" x14ac:dyDescent="0.25">
      <c r="A1228" s="56" t="s">
        <v>217</v>
      </c>
      <c r="B1228" s="56" t="s">
        <v>145</v>
      </c>
      <c r="C1228" s="56" t="s">
        <v>218</v>
      </c>
      <c r="D1228" s="56">
        <v>61</v>
      </c>
      <c r="E1228" s="82">
        <v>495</v>
      </c>
      <c r="F1228" s="56">
        <v>2</v>
      </c>
    </row>
    <row r="1229" spans="1:6" outlineLevel="2" x14ac:dyDescent="0.25">
      <c r="A1229" s="56" t="s">
        <v>217</v>
      </c>
      <c r="B1229" s="56" t="s">
        <v>145</v>
      </c>
      <c r="C1229" s="56" t="s">
        <v>218</v>
      </c>
      <c r="D1229" s="56">
        <v>15</v>
      </c>
      <c r="E1229" s="82">
        <v>653.29999999999995</v>
      </c>
      <c r="F1229" s="56">
        <v>4</v>
      </c>
    </row>
    <row r="1230" spans="1:6" outlineLevel="2" x14ac:dyDescent="0.25">
      <c r="A1230" s="56" t="s">
        <v>217</v>
      </c>
      <c r="B1230" s="56" t="s">
        <v>145</v>
      </c>
      <c r="C1230" s="56" t="s">
        <v>218</v>
      </c>
      <c r="D1230" s="56">
        <v>81</v>
      </c>
      <c r="E1230" s="82">
        <v>1300</v>
      </c>
      <c r="F1230" s="56">
        <v>1</v>
      </c>
    </row>
    <row r="1231" spans="1:6" outlineLevel="2" x14ac:dyDescent="0.25">
      <c r="A1231" s="56" t="s">
        <v>217</v>
      </c>
      <c r="B1231" s="56" t="s">
        <v>145</v>
      </c>
      <c r="C1231" s="56" t="s">
        <v>218</v>
      </c>
      <c r="D1231" s="56">
        <v>242</v>
      </c>
      <c r="E1231" s="82">
        <v>2361.37</v>
      </c>
      <c r="F1231" s="56">
        <v>13</v>
      </c>
    </row>
    <row r="1232" spans="1:6" outlineLevel="1" x14ac:dyDescent="0.25">
      <c r="A1232" s="83" t="s">
        <v>219</v>
      </c>
      <c r="B1232" s="56"/>
      <c r="C1232" s="56"/>
      <c r="D1232" s="84">
        <f>SUBTOTAL(9,D1192:D1231)</f>
        <v>8759</v>
      </c>
      <c r="E1232" s="85">
        <f>SUBTOTAL(9,E1192:E1231)</f>
        <v>94062.672999999995</v>
      </c>
      <c r="F1232" s="84">
        <f>SUBTOTAL(9,F1192:F1231)</f>
        <v>185</v>
      </c>
    </row>
    <row r="1233" spans="1:6" outlineLevel="2" x14ac:dyDescent="0.25">
      <c r="A1233" s="56" t="s">
        <v>97</v>
      </c>
      <c r="B1233" s="56" t="s">
        <v>132</v>
      </c>
      <c r="C1233" s="56" t="s">
        <v>197</v>
      </c>
      <c r="D1233" s="56">
        <v>44</v>
      </c>
      <c r="E1233" s="82">
        <v>3794.2</v>
      </c>
      <c r="F1233" s="56">
        <v>4</v>
      </c>
    </row>
    <row r="1234" spans="1:6" outlineLevel="2" x14ac:dyDescent="0.25">
      <c r="A1234" s="56" t="s">
        <v>97</v>
      </c>
      <c r="B1234" s="56" t="s">
        <v>132</v>
      </c>
      <c r="C1234" s="56" t="s">
        <v>197</v>
      </c>
      <c r="D1234" s="56">
        <v>96</v>
      </c>
      <c r="E1234" s="82">
        <v>3314</v>
      </c>
      <c r="F1234" s="56">
        <v>5</v>
      </c>
    </row>
    <row r="1235" spans="1:6" outlineLevel="2" x14ac:dyDescent="0.25">
      <c r="A1235" s="56" t="s">
        <v>97</v>
      </c>
      <c r="B1235" s="56" t="s">
        <v>132</v>
      </c>
      <c r="C1235" s="56" t="s">
        <v>197</v>
      </c>
      <c r="D1235" s="56">
        <v>163</v>
      </c>
      <c r="E1235" s="82">
        <v>3325</v>
      </c>
      <c r="F1235" s="56">
        <v>3</v>
      </c>
    </row>
    <row r="1236" spans="1:6" outlineLevel="2" x14ac:dyDescent="0.25">
      <c r="A1236" s="56" t="s">
        <v>97</v>
      </c>
      <c r="B1236" s="56" t="s">
        <v>132</v>
      </c>
      <c r="C1236" s="56" t="s">
        <v>197</v>
      </c>
      <c r="D1236" s="56">
        <v>6</v>
      </c>
      <c r="E1236" s="82">
        <v>2677</v>
      </c>
      <c r="F1236" s="56">
        <v>2</v>
      </c>
    </row>
    <row r="1237" spans="1:6" outlineLevel="2" x14ac:dyDescent="0.25">
      <c r="A1237" s="56" t="s">
        <v>97</v>
      </c>
      <c r="B1237" s="56" t="s">
        <v>132</v>
      </c>
      <c r="C1237" s="56" t="s">
        <v>197</v>
      </c>
      <c r="D1237" s="56">
        <v>21</v>
      </c>
      <c r="E1237" s="82">
        <v>6285.3</v>
      </c>
      <c r="F1237" s="56">
        <v>4</v>
      </c>
    </row>
    <row r="1238" spans="1:6" outlineLevel="2" x14ac:dyDescent="0.25">
      <c r="A1238" s="56" t="s">
        <v>97</v>
      </c>
      <c r="B1238" s="56" t="s">
        <v>132</v>
      </c>
      <c r="C1238" s="56" t="s">
        <v>197</v>
      </c>
      <c r="D1238" s="56">
        <v>11</v>
      </c>
      <c r="E1238" s="82">
        <v>108</v>
      </c>
      <c r="F1238" s="56">
        <v>1</v>
      </c>
    </row>
    <row r="1239" spans="1:6" outlineLevel="2" x14ac:dyDescent="0.25">
      <c r="A1239" s="56" t="s">
        <v>97</v>
      </c>
      <c r="B1239" s="56" t="s">
        <v>132</v>
      </c>
      <c r="C1239" s="56" t="s">
        <v>196</v>
      </c>
      <c r="D1239" s="56">
        <v>226</v>
      </c>
      <c r="E1239" s="82">
        <v>9020</v>
      </c>
      <c r="F1239" s="56">
        <v>2</v>
      </c>
    </row>
    <row r="1240" spans="1:6" outlineLevel="2" x14ac:dyDescent="0.25">
      <c r="A1240" s="56" t="s">
        <v>97</v>
      </c>
      <c r="B1240" s="56" t="s">
        <v>132</v>
      </c>
      <c r="C1240" s="56" t="s">
        <v>197</v>
      </c>
      <c r="D1240" s="56">
        <v>16</v>
      </c>
      <c r="E1240" s="82">
        <v>8419.2000000000007</v>
      </c>
      <c r="F1240" s="56">
        <v>2</v>
      </c>
    </row>
    <row r="1241" spans="1:6" outlineLevel="2" x14ac:dyDescent="0.25">
      <c r="A1241" s="56" t="s">
        <v>97</v>
      </c>
      <c r="B1241" s="56" t="s">
        <v>132</v>
      </c>
      <c r="C1241" s="56" t="s">
        <v>197</v>
      </c>
      <c r="D1241" s="56">
        <v>28</v>
      </c>
      <c r="E1241" s="82">
        <v>4531.2</v>
      </c>
      <c r="F1241" s="56">
        <v>4</v>
      </c>
    </row>
    <row r="1242" spans="1:6" outlineLevel="2" x14ac:dyDescent="0.25">
      <c r="A1242" s="56" t="s">
        <v>97</v>
      </c>
      <c r="B1242" s="56" t="s">
        <v>132</v>
      </c>
      <c r="C1242" s="56" t="s">
        <v>197</v>
      </c>
      <c r="D1242" s="56">
        <v>33</v>
      </c>
      <c r="E1242" s="82">
        <v>1086</v>
      </c>
      <c r="F1242" s="56">
        <v>3</v>
      </c>
    </row>
    <row r="1243" spans="1:6" outlineLevel="2" x14ac:dyDescent="0.25">
      <c r="A1243" s="56" t="s">
        <v>97</v>
      </c>
      <c r="B1243" s="56" t="s">
        <v>132</v>
      </c>
      <c r="C1243" s="56" t="s">
        <v>197</v>
      </c>
      <c r="D1243" s="56">
        <v>168</v>
      </c>
      <c r="E1243" s="82">
        <v>7081.4</v>
      </c>
      <c r="F1243" s="56">
        <v>3</v>
      </c>
    </row>
    <row r="1244" spans="1:6" outlineLevel="2" x14ac:dyDescent="0.25">
      <c r="A1244" s="56" t="s">
        <v>97</v>
      </c>
      <c r="B1244" s="56" t="s">
        <v>132</v>
      </c>
      <c r="C1244" s="56" t="s">
        <v>196</v>
      </c>
      <c r="D1244" s="56">
        <v>140</v>
      </c>
      <c r="E1244" s="82">
        <v>2299.5</v>
      </c>
      <c r="F1244" s="56">
        <v>2</v>
      </c>
    </row>
    <row r="1245" spans="1:6" outlineLevel="2" x14ac:dyDescent="0.25">
      <c r="A1245" s="56" t="s">
        <v>97</v>
      </c>
      <c r="B1245" s="56" t="s">
        <v>132</v>
      </c>
      <c r="C1245" s="56" t="s">
        <v>197</v>
      </c>
      <c r="D1245" s="56">
        <v>789</v>
      </c>
      <c r="E1245" s="82">
        <v>16299</v>
      </c>
      <c r="F1245" s="56">
        <v>4</v>
      </c>
    </row>
    <row r="1246" spans="1:6" outlineLevel="2" collapsed="1" x14ac:dyDescent="0.25">
      <c r="A1246" s="56" t="s">
        <v>97</v>
      </c>
      <c r="B1246" s="56" t="s">
        <v>132</v>
      </c>
      <c r="C1246" s="56" t="s">
        <v>197</v>
      </c>
      <c r="D1246" s="56">
        <v>532</v>
      </c>
      <c r="E1246" s="82">
        <v>10552.2</v>
      </c>
      <c r="F1246" s="56">
        <v>3</v>
      </c>
    </row>
    <row r="1247" spans="1:6" outlineLevel="2" x14ac:dyDescent="0.25">
      <c r="A1247" s="56" t="s">
        <v>97</v>
      </c>
      <c r="B1247" s="56" t="s">
        <v>132</v>
      </c>
      <c r="C1247" s="56" t="s">
        <v>197</v>
      </c>
      <c r="D1247" s="56">
        <v>3</v>
      </c>
      <c r="E1247" s="82">
        <v>958.1</v>
      </c>
      <c r="F1247" s="56">
        <v>2</v>
      </c>
    </row>
    <row r="1248" spans="1:6" outlineLevel="2" collapsed="1" x14ac:dyDescent="0.25">
      <c r="A1248" s="56" t="s">
        <v>97</v>
      </c>
      <c r="B1248" s="56" t="s">
        <v>132</v>
      </c>
      <c r="C1248" s="56" t="s">
        <v>197</v>
      </c>
      <c r="D1248" s="56">
        <v>2</v>
      </c>
      <c r="E1248" s="82">
        <v>1354.8</v>
      </c>
      <c r="F1248" s="56">
        <v>1</v>
      </c>
    </row>
    <row r="1249" spans="1:6" outlineLevel="2" x14ac:dyDescent="0.25">
      <c r="A1249" s="56" t="s">
        <v>97</v>
      </c>
      <c r="B1249" s="56" t="s">
        <v>132</v>
      </c>
      <c r="C1249" s="56" t="s">
        <v>197</v>
      </c>
      <c r="D1249" s="56">
        <v>10</v>
      </c>
      <c r="E1249" s="82">
        <v>5927</v>
      </c>
      <c r="F1249" s="56">
        <v>1</v>
      </c>
    </row>
    <row r="1250" spans="1:6" outlineLevel="2" collapsed="1" x14ac:dyDescent="0.25">
      <c r="A1250" s="56" t="s">
        <v>97</v>
      </c>
      <c r="B1250" s="56" t="s">
        <v>132</v>
      </c>
      <c r="C1250" s="56" t="s">
        <v>197</v>
      </c>
      <c r="D1250" s="56">
        <v>2</v>
      </c>
      <c r="E1250" s="82">
        <v>13.39</v>
      </c>
      <c r="F1250" s="56">
        <v>1</v>
      </c>
    </row>
    <row r="1251" spans="1:6" outlineLevel="2" x14ac:dyDescent="0.25">
      <c r="A1251" s="56" t="s">
        <v>97</v>
      </c>
      <c r="B1251" s="56" t="s">
        <v>132</v>
      </c>
      <c r="C1251" s="56" t="s">
        <v>204</v>
      </c>
      <c r="D1251" s="56">
        <v>11</v>
      </c>
      <c r="E1251" s="82">
        <v>1380</v>
      </c>
      <c r="F1251" s="56">
        <v>2</v>
      </c>
    </row>
    <row r="1252" spans="1:6" outlineLevel="2" x14ac:dyDescent="0.25">
      <c r="A1252" s="56" t="s">
        <v>97</v>
      </c>
      <c r="B1252" s="56" t="s">
        <v>132</v>
      </c>
      <c r="C1252" s="56" t="s">
        <v>197</v>
      </c>
      <c r="D1252" s="56">
        <v>2</v>
      </c>
      <c r="E1252" s="82">
        <v>112.15</v>
      </c>
      <c r="F1252" s="56">
        <v>2</v>
      </c>
    </row>
    <row r="1253" spans="1:6" outlineLevel="1" x14ac:dyDescent="0.25">
      <c r="A1253" s="83" t="s">
        <v>98</v>
      </c>
      <c r="B1253" s="56"/>
      <c r="C1253" s="56"/>
      <c r="D1253" s="84">
        <f>SUBTOTAL(9,D1233:D1252)</f>
        <v>2303</v>
      </c>
      <c r="E1253" s="85">
        <f>SUBTOTAL(9,E1233:E1252)</f>
        <v>88537.439999999988</v>
      </c>
      <c r="F1253" s="84">
        <f>SUBTOTAL(9,F1233:F1252)</f>
        <v>51</v>
      </c>
    </row>
    <row r="1254" spans="1:6" outlineLevel="2" x14ac:dyDescent="0.25">
      <c r="A1254" s="56" t="s">
        <v>27</v>
      </c>
      <c r="B1254" s="56" t="s">
        <v>135</v>
      </c>
      <c r="C1254" s="56" t="s">
        <v>199</v>
      </c>
      <c r="D1254" s="56">
        <v>7</v>
      </c>
      <c r="E1254" s="82">
        <v>1812</v>
      </c>
      <c r="F1254" s="56">
        <v>4</v>
      </c>
    </row>
    <row r="1255" spans="1:6" outlineLevel="2" collapsed="1" x14ac:dyDescent="0.25">
      <c r="A1255" s="56" t="s">
        <v>27</v>
      </c>
      <c r="B1255" s="56" t="s">
        <v>135</v>
      </c>
      <c r="C1255" s="56" t="s">
        <v>199</v>
      </c>
      <c r="D1255" s="56">
        <v>255</v>
      </c>
      <c r="E1255" s="82">
        <v>3174.7</v>
      </c>
      <c r="F1255" s="56">
        <v>11</v>
      </c>
    </row>
    <row r="1256" spans="1:6" outlineLevel="2" x14ac:dyDescent="0.25">
      <c r="A1256" s="56" t="s">
        <v>27</v>
      </c>
      <c r="B1256" s="56" t="s">
        <v>135</v>
      </c>
      <c r="C1256" s="56" t="s">
        <v>199</v>
      </c>
      <c r="D1256" s="56">
        <v>8</v>
      </c>
      <c r="E1256" s="82">
        <v>2839</v>
      </c>
      <c r="F1256" s="56">
        <v>3</v>
      </c>
    </row>
    <row r="1257" spans="1:6" outlineLevel="2" x14ac:dyDescent="0.25">
      <c r="A1257" s="56" t="s">
        <v>27</v>
      </c>
      <c r="B1257" s="56" t="s">
        <v>135</v>
      </c>
      <c r="C1257" s="56" t="s">
        <v>199</v>
      </c>
      <c r="D1257" s="56">
        <v>15</v>
      </c>
      <c r="E1257" s="82">
        <v>5568</v>
      </c>
      <c r="F1257" s="56">
        <v>8</v>
      </c>
    </row>
    <row r="1258" spans="1:6" outlineLevel="2" x14ac:dyDescent="0.25">
      <c r="A1258" s="56" t="s">
        <v>27</v>
      </c>
      <c r="B1258" s="56" t="s">
        <v>135</v>
      </c>
      <c r="C1258" s="56" t="s">
        <v>199</v>
      </c>
      <c r="D1258" s="56">
        <v>28</v>
      </c>
      <c r="E1258" s="82">
        <v>3103.3</v>
      </c>
      <c r="F1258" s="56">
        <v>11</v>
      </c>
    </row>
    <row r="1259" spans="1:6" outlineLevel="2" x14ac:dyDescent="0.25">
      <c r="A1259" s="56" t="s">
        <v>27</v>
      </c>
      <c r="B1259" s="56" t="s">
        <v>135</v>
      </c>
      <c r="C1259" s="56" t="s">
        <v>199</v>
      </c>
      <c r="D1259" s="56">
        <v>12</v>
      </c>
      <c r="E1259" s="82">
        <v>933</v>
      </c>
      <c r="F1259" s="56">
        <v>5</v>
      </c>
    </row>
    <row r="1260" spans="1:6" outlineLevel="2" x14ac:dyDescent="0.25">
      <c r="A1260" s="56" t="s">
        <v>27</v>
      </c>
      <c r="B1260" s="56" t="s">
        <v>135</v>
      </c>
      <c r="C1260" s="56" t="s">
        <v>199</v>
      </c>
      <c r="D1260" s="56">
        <v>11</v>
      </c>
      <c r="E1260" s="82">
        <v>166</v>
      </c>
      <c r="F1260" s="56">
        <v>4</v>
      </c>
    </row>
    <row r="1261" spans="1:6" outlineLevel="2" x14ac:dyDescent="0.25">
      <c r="A1261" s="56" t="s">
        <v>27</v>
      </c>
      <c r="B1261" s="56" t="s">
        <v>135</v>
      </c>
      <c r="C1261" s="56" t="s">
        <v>199</v>
      </c>
      <c r="D1261" s="56">
        <v>21</v>
      </c>
      <c r="E1261" s="82">
        <v>414.9</v>
      </c>
      <c r="F1261" s="56">
        <v>6</v>
      </c>
    </row>
    <row r="1262" spans="1:6" outlineLevel="2" x14ac:dyDescent="0.25">
      <c r="A1262" s="56" t="s">
        <v>27</v>
      </c>
      <c r="B1262" s="56" t="s">
        <v>135</v>
      </c>
      <c r="C1262" s="56" t="s">
        <v>199</v>
      </c>
      <c r="D1262" s="56">
        <v>28</v>
      </c>
      <c r="E1262" s="82">
        <v>2239.5</v>
      </c>
      <c r="F1262" s="56">
        <v>6</v>
      </c>
    </row>
    <row r="1263" spans="1:6" outlineLevel="2" x14ac:dyDescent="0.25">
      <c r="A1263" s="56" t="s">
        <v>27</v>
      </c>
      <c r="B1263" s="56" t="s">
        <v>135</v>
      </c>
      <c r="C1263" s="56" t="s">
        <v>199</v>
      </c>
      <c r="D1263" s="56">
        <v>109</v>
      </c>
      <c r="E1263" s="82">
        <v>18229.7</v>
      </c>
      <c r="F1263" s="56">
        <v>16</v>
      </c>
    </row>
    <row r="1264" spans="1:6" outlineLevel="2" x14ac:dyDescent="0.25">
      <c r="A1264" s="56" t="s">
        <v>27</v>
      </c>
      <c r="B1264" s="56" t="s">
        <v>135</v>
      </c>
      <c r="C1264" s="56" t="s">
        <v>199</v>
      </c>
      <c r="D1264" s="56">
        <v>19</v>
      </c>
      <c r="E1264" s="82">
        <v>4241</v>
      </c>
      <c r="F1264" s="56">
        <v>6</v>
      </c>
    </row>
    <row r="1265" spans="1:6" outlineLevel="2" x14ac:dyDescent="0.25">
      <c r="A1265" s="56" t="s">
        <v>27</v>
      </c>
      <c r="B1265" s="56" t="s">
        <v>135</v>
      </c>
      <c r="C1265" s="56" t="s">
        <v>199</v>
      </c>
      <c r="D1265" s="56">
        <v>82</v>
      </c>
      <c r="E1265" s="82">
        <v>4062.3</v>
      </c>
      <c r="F1265" s="56">
        <v>12</v>
      </c>
    </row>
    <row r="1266" spans="1:6" outlineLevel="2" x14ac:dyDescent="0.25">
      <c r="A1266" s="56" t="s">
        <v>27</v>
      </c>
      <c r="B1266" s="56" t="s">
        <v>135</v>
      </c>
      <c r="C1266" s="56" t="s">
        <v>199</v>
      </c>
      <c r="D1266" s="56">
        <v>34</v>
      </c>
      <c r="E1266" s="82">
        <v>2491.35</v>
      </c>
      <c r="F1266" s="56">
        <v>14</v>
      </c>
    </row>
    <row r="1267" spans="1:6" outlineLevel="2" x14ac:dyDescent="0.25">
      <c r="A1267" s="56" t="s">
        <v>27</v>
      </c>
      <c r="B1267" s="56" t="s">
        <v>135</v>
      </c>
      <c r="C1267" s="56" t="s">
        <v>199</v>
      </c>
      <c r="D1267" s="56">
        <v>46</v>
      </c>
      <c r="E1267" s="82">
        <v>10444.85</v>
      </c>
      <c r="F1267" s="56">
        <v>8</v>
      </c>
    </row>
    <row r="1268" spans="1:6" outlineLevel="2" x14ac:dyDescent="0.25">
      <c r="A1268" s="56" t="s">
        <v>27</v>
      </c>
      <c r="B1268" s="56" t="s">
        <v>135</v>
      </c>
      <c r="C1268" s="56" t="s">
        <v>199</v>
      </c>
      <c r="D1268" s="56">
        <v>21</v>
      </c>
      <c r="E1268" s="82">
        <v>3876.25</v>
      </c>
      <c r="F1268" s="56">
        <v>5</v>
      </c>
    </row>
    <row r="1269" spans="1:6" outlineLevel="2" x14ac:dyDescent="0.25">
      <c r="A1269" s="56" t="s">
        <v>27</v>
      </c>
      <c r="B1269" s="56" t="s">
        <v>135</v>
      </c>
      <c r="C1269" s="56" t="s">
        <v>196</v>
      </c>
      <c r="D1269" s="56">
        <v>32</v>
      </c>
      <c r="E1269" s="82">
        <v>8222</v>
      </c>
      <c r="F1269" s="56">
        <v>2</v>
      </c>
    </row>
    <row r="1270" spans="1:6" outlineLevel="2" x14ac:dyDescent="0.25">
      <c r="A1270" s="56" t="s">
        <v>27</v>
      </c>
      <c r="B1270" s="56" t="s">
        <v>135</v>
      </c>
      <c r="C1270" s="56" t="s">
        <v>199</v>
      </c>
      <c r="D1270" s="56">
        <v>39</v>
      </c>
      <c r="E1270" s="82">
        <v>807.15</v>
      </c>
      <c r="F1270" s="56">
        <v>9</v>
      </c>
    </row>
    <row r="1271" spans="1:6" outlineLevel="1" x14ac:dyDescent="0.25">
      <c r="A1271" s="83" t="s">
        <v>28</v>
      </c>
      <c r="B1271" s="56"/>
      <c r="C1271" s="56"/>
      <c r="D1271" s="84">
        <f>SUBTOTAL(9,D1254:D1270)</f>
        <v>767</v>
      </c>
      <c r="E1271" s="85">
        <f>SUBTOTAL(9,E1254:E1270)</f>
        <v>72625</v>
      </c>
      <c r="F1271" s="84">
        <f>SUBTOTAL(9,F1254:F1270)</f>
        <v>130</v>
      </c>
    </row>
    <row r="1272" spans="1:6" outlineLevel="2" x14ac:dyDescent="0.25">
      <c r="A1272" s="56" t="s">
        <v>101</v>
      </c>
      <c r="B1272" s="56" t="s">
        <v>130</v>
      </c>
      <c r="C1272" s="56" t="s">
        <v>215</v>
      </c>
      <c r="D1272" s="56">
        <v>10</v>
      </c>
      <c r="E1272" s="82">
        <v>4680</v>
      </c>
      <c r="F1272" s="56">
        <v>1</v>
      </c>
    </row>
    <row r="1273" spans="1:6" outlineLevel="2" x14ac:dyDescent="0.25">
      <c r="A1273" s="56" t="s">
        <v>101</v>
      </c>
      <c r="B1273" s="56" t="s">
        <v>130</v>
      </c>
      <c r="C1273" s="56" t="s">
        <v>215</v>
      </c>
      <c r="D1273" s="56">
        <v>39</v>
      </c>
      <c r="E1273" s="82">
        <v>14976</v>
      </c>
      <c r="F1273" s="56">
        <v>7</v>
      </c>
    </row>
    <row r="1274" spans="1:6" outlineLevel="2" collapsed="1" x14ac:dyDescent="0.25">
      <c r="A1274" s="56" t="s">
        <v>101</v>
      </c>
      <c r="B1274" s="56" t="s">
        <v>130</v>
      </c>
      <c r="C1274" s="56" t="s">
        <v>215</v>
      </c>
      <c r="D1274" s="56">
        <v>54</v>
      </c>
      <c r="E1274" s="82">
        <v>12973</v>
      </c>
      <c r="F1274" s="56">
        <v>10</v>
      </c>
    </row>
    <row r="1275" spans="1:6" outlineLevel="2" x14ac:dyDescent="0.25">
      <c r="A1275" s="56" t="s">
        <v>101</v>
      </c>
      <c r="B1275" s="56" t="s">
        <v>130</v>
      </c>
      <c r="C1275" s="56" t="s">
        <v>215</v>
      </c>
      <c r="D1275" s="56">
        <v>13</v>
      </c>
      <c r="E1275" s="82">
        <v>7470</v>
      </c>
      <c r="F1275" s="56">
        <v>3</v>
      </c>
    </row>
    <row r="1276" spans="1:6" outlineLevel="2" x14ac:dyDescent="0.25">
      <c r="A1276" s="56" t="s">
        <v>101</v>
      </c>
      <c r="B1276" s="56" t="s">
        <v>130</v>
      </c>
      <c r="C1276" s="56" t="s">
        <v>215</v>
      </c>
      <c r="D1276" s="56">
        <v>28</v>
      </c>
      <c r="E1276" s="82">
        <v>9537.7000000000007</v>
      </c>
      <c r="F1276" s="56">
        <v>8</v>
      </c>
    </row>
    <row r="1277" spans="1:6" outlineLevel="2" x14ac:dyDescent="0.25">
      <c r="A1277" s="56" t="s">
        <v>101</v>
      </c>
      <c r="B1277" s="56" t="s">
        <v>130</v>
      </c>
      <c r="C1277" s="56" t="s">
        <v>215</v>
      </c>
      <c r="D1277" s="56">
        <v>1</v>
      </c>
      <c r="E1277" s="82">
        <v>85</v>
      </c>
      <c r="F1277" s="56">
        <v>1</v>
      </c>
    </row>
    <row r="1278" spans="1:6" outlineLevel="2" x14ac:dyDescent="0.25">
      <c r="A1278" s="56" t="s">
        <v>101</v>
      </c>
      <c r="B1278" s="56" t="s">
        <v>130</v>
      </c>
      <c r="C1278" s="56" t="s">
        <v>215</v>
      </c>
      <c r="D1278" s="56">
        <v>19</v>
      </c>
      <c r="E1278" s="82">
        <v>7332</v>
      </c>
      <c r="F1278" s="56">
        <v>9</v>
      </c>
    </row>
    <row r="1279" spans="1:6" outlineLevel="2" x14ac:dyDescent="0.25">
      <c r="A1279" s="56" t="s">
        <v>101</v>
      </c>
      <c r="B1279" s="56" t="s">
        <v>130</v>
      </c>
      <c r="C1279" s="56" t="s">
        <v>215</v>
      </c>
      <c r="D1279" s="56">
        <v>5</v>
      </c>
      <c r="E1279" s="82">
        <v>2400</v>
      </c>
      <c r="F1279" s="56">
        <v>3</v>
      </c>
    </row>
    <row r="1280" spans="1:6" outlineLevel="2" x14ac:dyDescent="0.25">
      <c r="A1280" s="56" t="s">
        <v>101</v>
      </c>
      <c r="B1280" s="56" t="s">
        <v>130</v>
      </c>
      <c r="C1280" s="56" t="s">
        <v>215</v>
      </c>
      <c r="D1280" s="56">
        <v>8</v>
      </c>
      <c r="E1280" s="82">
        <v>4642</v>
      </c>
      <c r="F1280" s="56">
        <v>3</v>
      </c>
    </row>
    <row r="1281" spans="1:6" outlineLevel="1" x14ac:dyDescent="0.25">
      <c r="A1281" s="83" t="s">
        <v>102</v>
      </c>
      <c r="B1281" s="56"/>
      <c r="C1281" s="56"/>
      <c r="D1281" s="84">
        <f>SUBTOTAL(9,D1272:D1280)</f>
        <v>177</v>
      </c>
      <c r="E1281" s="85">
        <f>SUBTOTAL(9,E1272:E1280)</f>
        <v>64095.7</v>
      </c>
      <c r="F1281" s="84">
        <f>SUBTOTAL(9,F1272:F1280)</f>
        <v>45</v>
      </c>
    </row>
    <row r="1282" spans="1:6" outlineLevel="2" x14ac:dyDescent="0.25">
      <c r="A1282" s="56" t="s">
        <v>69</v>
      </c>
      <c r="B1282" s="56" t="s">
        <v>149</v>
      </c>
      <c r="C1282" s="56" t="s">
        <v>207</v>
      </c>
      <c r="D1282" s="56">
        <v>417</v>
      </c>
      <c r="E1282" s="82">
        <v>9591.5499999999993</v>
      </c>
      <c r="F1282" s="56">
        <v>9</v>
      </c>
    </row>
    <row r="1283" spans="1:6" outlineLevel="2" x14ac:dyDescent="0.25">
      <c r="A1283" s="56" t="s">
        <v>69</v>
      </c>
      <c r="B1283" s="56" t="s">
        <v>149</v>
      </c>
      <c r="C1283" s="56" t="s">
        <v>117</v>
      </c>
      <c r="D1283" s="56">
        <v>33</v>
      </c>
      <c r="E1283" s="82">
        <v>819.65</v>
      </c>
      <c r="F1283" s="56">
        <v>5</v>
      </c>
    </row>
    <row r="1284" spans="1:6" outlineLevel="2" x14ac:dyDescent="0.25">
      <c r="A1284" s="56" t="s">
        <v>69</v>
      </c>
      <c r="B1284" s="56" t="s">
        <v>149</v>
      </c>
      <c r="C1284" s="56" t="s">
        <v>121</v>
      </c>
      <c r="D1284" s="56">
        <v>110</v>
      </c>
      <c r="E1284" s="82">
        <v>4503</v>
      </c>
      <c r="F1284" s="56">
        <v>9</v>
      </c>
    </row>
    <row r="1285" spans="1:6" outlineLevel="2" x14ac:dyDescent="0.25">
      <c r="A1285" s="56" t="s">
        <v>69</v>
      </c>
      <c r="B1285" s="56" t="s">
        <v>149</v>
      </c>
      <c r="C1285" s="56" t="s">
        <v>117</v>
      </c>
      <c r="D1285" s="56">
        <v>24</v>
      </c>
      <c r="E1285" s="82">
        <v>322.55</v>
      </c>
      <c r="F1285" s="56">
        <v>10</v>
      </c>
    </row>
    <row r="1286" spans="1:6" outlineLevel="2" x14ac:dyDescent="0.25">
      <c r="A1286" s="56" t="s">
        <v>69</v>
      </c>
      <c r="B1286" s="56" t="s">
        <v>149</v>
      </c>
      <c r="C1286" s="56" t="s">
        <v>119</v>
      </c>
      <c r="D1286" s="56">
        <v>11</v>
      </c>
      <c r="E1286" s="82">
        <v>2076</v>
      </c>
      <c r="F1286" s="56">
        <v>6</v>
      </c>
    </row>
    <row r="1287" spans="1:6" outlineLevel="2" x14ac:dyDescent="0.25">
      <c r="A1287" s="56" t="s">
        <v>69</v>
      </c>
      <c r="B1287" s="56" t="s">
        <v>149</v>
      </c>
      <c r="C1287" s="56" t="s">
        <v>117</v>
      </c>
      <c r="D1287" s="56">
        <v>138</v>
      </c>
      <c r="E1287" s="82">
        <v>1910.8</v>
      </c>
      <c r="F1287" s="56">
        <v>15</v>
      </c>
    </row>
    <row r="1288" spans="1:6" outlineLevel="2" x14ac:dyDescent="0.25">
      <c r="A1288" s="56" t="s">
        <v>69</v>
      </c>
      <c r="B1288" s="56" t="s">
        <v>149</v>
      </c>
      <c r="C1288" s="56" t="s">
        <v>117</v>
      </c>
      <c r="D1288" s="56">
        <v>3</v>
      </c>
      <c r="E1288" s="82">
        <v>35.5</v>
      </c>
      <c r="F1288" s="56">
        <v>1</v>
      </c>
    </row>
    <row r="1289" spans="1:6" outlineLevel="2" x14ac:dyDescent="0.25">
      <c r="A1289" s="56" t="s">
        <v>69</v>
      </c>
      <c r="B1289" s="56" t="s">
        <v>149</v>
      </c>
      <c r="C1289" s="56" t="s">
        <v>117</v>
      </c>
      <c r="D1289" s="56">
        <v>104</v>
      </c>
      <c r="E1289" s="82">
        <v>2670.9</v>
      </c>
      <c r="F1289" s="56">
        <v>5</v>
      </c>
    </row>
    <row r="1290" spans="1:6" outlineLevel="2" x14ac:dyDescent="0.25">
      <c r="A1290" s="56" t="s">
        <v>69</v>
      </c>
      <c r="B1290" s="56" t="s">
        <v>149</v>
      </c>
      <c r="C1290" s="56" t="s">
        <v>117</v>
      </c>
      <c r="D1290" s="56">
        <v>114</v>
      </c>
      <c r="E1290" s="82">
        <v>1627.5</v>
      </c>
      <c r="F1290" s="56">
        <v>11</v>
      </c>
    </row>
    <row r="1291" spans="1:6" outlineLevel="2" x14ac:dyDescent="0.25">
      <c r="A1291" s="56" t="s">
        <v>69</v>
      </c>
      <c r="B1291" s="56" t="s">
        <v>149</v>
      </c>
      <c r="C1291" s="56" t="s">
        <v>207</v>
      </c>
      <c r="D1291" s="56">
        <v>133</v>
      </c>
      <c r="E1291" s="82">
        <v>4991</v>
      </c>
      <c r="F1291" s="56">
        <v>6</v>
      </c>
    </row>
    <row r="1292" spans="1:6" outlineLevel="2" x14ac:dyDescent="0.25">
      <c r="A1292" s="56" t="s">
        <v>69</v>
      </c>
      <c r="B1292" s="56" t="s">
        <v>149</v>
      </c>
      <c r="C1292" s="56" t="s">
        <v>121</v>
      </c>
      <c r="D1292" s="56">
        <v>4</v>
      </c>
      <c r="E1292" s="82">
        <v>403</v>
      </c>
      <c r="F1292" s="56">
        <v>2</v>
      </c>
    </row>
    <row r="1293" spans="1:6" outlineLevel="2" x14ac:dyDescent="0.25">
      <c r="A1293" s="56" t="s">
        <v>69</v>
      </c>
      <c r="B1293" s="56" t="s">
        <v>149</v>
      </c>
      <c r="C1293" s="56" t="s">
        <v>117</v>
      </c>
      <c r="D1293" s="56">
        <v>7</v>
      </c>
      <c r="E1293" s="82">
        <v>149</v>
      </c>
      <c r="F1293" s="56">
        <v>2</v>
      </c>
    </row>
    <row r="1294" spans="1:6" outlineLevel="2" x14ac:dyDescent="0.25">
      <c r="A1294" s="56" t="s">
        <v>69</v>
      </c>
      <c r="B1294" s="56" t="s">
        <v>149</v>
      </c>
      <c r="C1294" s="56" t="s">
        <v>117</v>
      </c>
      <c r="D1294" s="56">
        <v>80</v>
      </c>
      <c r="E1294" s="82">
        <v>662</v>
      </c>
      <c r="F1294" s="56">
        <v>2</v>
      </c>
    </row>
    <row r="1295" spans="1:6" outlineLevel="2" collapsed="1" x14ac:dyDescent="0.25">
      <c r="A1295" s="56" t="s">
        <v>69</v>
      </c>
      <c r="B1295" s="56" t="s">
        <v>149</v>
      </c>
      <c r="C1295" s="56" t="s">
        <v>117</v>
      </c>
      <c r="D1295" s="56">
        <v>120</v>
      </c>
      <c r="E1295" s="82">
        <v>3086.5</v>
      </c>
      <c r="F1295" s="56">
        <v>6</v>
      </c>
    </row>
    <row r="1296" spans="1:6" outlineLevel="2" x14ac:dyDescent="0.25">
      <c r="A1296" s="56" t="s">
        <v>69</v>
      </c>
      <c r="B1296" s="56" t="s">
        <v>149</v>
      </c>
      <c r="C1296" s="56" t="s">
        <v>117</v>
      </c>
      <c r="D1296" s="56">
        <v>177</v>
      </c>
      <c r="E1296" s="82">
        <v>2414.5</v>
      </c>
      <c r="F1296" s="56">
        <v>11</v>
      </c>
    </row>
    <row r="1297" spans="1:6" outlineLevel="2" x14ac:dyDescent="0.25">
      <c r="A1297" s="56" t="s">
        <v>69</v>
      </c>
      <c r="B1297" s="56" t="s">
        <v>149</v>
      </c>
      <c r="C1297" s="56" t="s">
        <v>117</v>
      </c>
      <c r="D1297" s="56">
        <v>142</v>
      </c>
      <c r="E1297" s="82">
        <v>2669.1</v>
      </c>
      <c r="F1297" s="56">
        <v>6</v>
      </c>
    </row>
    <row r="1298" spans="1:6" outlineLevel="2" x14ac:dyDescent="0.25">
      <c r="A1298" s="56" t="s">
        <v>69</v>
      </c>
      <c r="B1298" s="56" t="s">
        <v>149</v>
      </c>
      <c r="C1298" s="56" t="s">
        <v>121</v>
      </c>
      <c r="D1298" s="56">
        <v>249</v>
      </c>
      <c r="E1298" s="82">
        <v>6749.55</v>
      </c>
      <c r="F1298" s="56">
        <v>13</v>
      </c>
    </row>
    <row r="1299" spans="1:6" outlineLevel="2" x14ac:dyDescent="0.25">
      <c r="A1299" s="56" t="s">
        <v>69</v>
      </c>
      <c r="B1299" s="56" t="s">
        <v>149</v>
      </c>
      <c r="C1299" s="56" t="s">
        <v>207</v>
      </c>
      <c r="D1299" s="56">
        <v>122</v>
      </c>
      <c r="E1299" s="82">
        <v>2126.15</v>
      </c>
      <c r="F1299" s="56">
        <v>13</v>
      </c>
    </row>
    <row r="1300" spans="1:6" outlineLevel="2" x14ac:dyDescent="0.25">
      <c r="A1300" s="56" t="s">
        <v>69</v>
      </c>
      <c r="B1300" s="56" t="s">
        <v>149</v>
      </c>
      <c r="C1300" s="56" t="s">
        <v>117</v>
      </c>
      <c r="D1300" s="56">
        <v>3</v>
      </c>
      <c r="E1300" s="82">
        <v>36</v>
      </c>
      <c r="F1300" s="56">
        <v>1</v>
      </c>
    </row>
    <row r="1301" spans="1:6" outlineLevel="2" x14ac:dyDescent="0.25">
      <c r="A1301" s="56" t="s">
        <v>69</v>
      </c>
      <c r="B1301" s="56" t="s">
        <v>149</v>
      </c>
      <c r="C1301" s="56" t="s">
        <v>117</v>
      </c>
      <c r="D1301" s="56">
        <v>39</v>
      </c>
      <c r="E1301" s="82">
        <v>1142.5999999999999</v>
      </c>
      <c r="F1301" s="56">
        <v>6</v>
      </c>
    </row>
    <row r="1302" spans="1:6" outlineLevel="2" x14ac:dyDescent="0.25">
      <c r="A1302" s="56" t="s">
        <v>69</v>
      </c>
      <c r="B1302" s="56" t="s">
        <v>149</v>
      </c>
      <c r="C1302" s="56" t="s">
        <v>200</v>
      </c>
      <c r="D1302" s="56">
        <v>33</v>
      </c>
      <c r="E1302" s="82">
        <v>235</v>
      </c>
      <c r="F1302" s="56">
        <v>1</v>
      </c>
    </row>
    <row r="1303" spans="1:6" outlineLevel="2" x14ac:dyDescent="0.25">
      <c r="A1303" s="56" t="s">
        <v>69</v>
      </c>
      <c r="B1303" s="56" t="s">
        <v>149</v>
      </c>
      <c r="C1303" s="56" t="s">
        <v>117</v>
      </c>
      <c r="D1303" s="56">
        <v>246</v>
      </c>
      <c r="E1303" s="82">
        <v>2022.1</v>
      </c>
      <c r="F1303" s="56">
        <v>9</v>
      </c>
    </row>
    <row r="1304" spans="1:6" outlineLevel="2" x14ac:dyDescent="0.25">
      <c r="A1304" s="56" t="s">
        <v>69</v>
      </c>
      <c r="B1304" s="56" t="s">
        <v>149</v>
      </c>
      <c r="C1304" s="56" t="s">
        <v>207</v>
      </c>
      <c r="D1304" s="56">
        <v>69</v>
      </c>
      <c r="E1304" s="82">
        <v>981</v>
      </c>
      <c r="F1304" s="56">
        <v>2</v>
      </c>
    </row>
    <row r="1305" spans="1:6" outlineLevel="2" x14ac:dyDescent="0.25">
      <c r="A1305" s="56" t="s">
        <v>69</v>
      </c>
      <c r="B1305" s="56" t="s">
        <v>149</v>
      </c>
      <c r="C1305" s="56" t="s">
        <v>117</v>
      </c>
      <c r="D1305" s="56">
        <v>12</v>
      </c>
      <c r="E1305" s="82">
        <v>310</v>
      </c>
      <c r="F1305" s="56">
        <v>3</v>
      </c>
    </row>
    <row r="1306" spans="1:6" outlineLevel="2" x14ac:dyDescent="0.25">
      <c r="A1306" s="56" t="s">
        <v>69</v>
      </c>
      <c r="B1306" s="56" t="s">
        <v>149</v>
      </c>
      <c r="C1306" s="56" t="s">
        <v>200</v>
      </c>
      <c r="D1306" s="56">
        <v>30</v>
      </c>
      <c r="E1306" s="82">
        <v>4236</v>
      </c>
      <c r="F1306" s="56">
        <v>3</v>
      </c>
    </row>
    <row r="1307" spans="1:6" outlineLevel="2" x14ac:dyDescent="0.25">
      <c r="A1307" s="56" t="s">
        <v>69</v>
      </c>
      <c r="B1307" s="56" t="s">
        <v>149</v>
      </c>
      <c r="C1307" s="56" t="s">
        <v>117</v>
      </c>
      <c r="D1307" s="56">
        <v>14</v>
      </c>
      <c r="E1307" s="82">
        <v>234.4</v>
      </c>
      <c r="F1307" s="56">
        <v>2</v>
      </c>
    </row>
    <row r="1308" spans="1:6" outlineLevel="2" x14ac:dyDescent="0.25">
      <c r="A1308" s="56" t="s">
        <v>69</v>
      </c>
      <c r="B1308" s="56" t="s">
        <v>149</v>
      </c>
      <c r="C1308" s="56" t="s">
        <v>196</v>
      </c>
      <c r="D1308" s="56">
        <v>4</v>
      </c>
      <c r="E1308" s="82">
        <v>1182</v>
      </c>
      <c r="F1308" s="56">
        <v>2</v>
      </c>
    </row>
    <row r="1309" spans="1:6" outlineLevel="2" x14ac:dyDescent="0.25">
      <c r="A1309" s="56" t="s">
        <v>69</v>
      </c>
      <c r="B1309" s="56" t="s">
        <v>149</v>
      </c>
      <c r="C1309" s="56" t="s">
        <v>117</v>
      </c>
      <c r="D1309" s="56">
        <v>295</v>
      </c>
      <c r="E1309" s="82">
        <v>1514.8</v>
      </c>
      <c r="F1309" s="56">
        <v>6</v>
      </c>
    </row>
    <row r="1310" spans="1:6" outlineLevel="2" x14ac:dyDescent="0.25">
      <c r="A1310" s="56" t="s">
        <v>69</v>
      </c>
      <c r="B1310" s="56" t="s">
        <v>149</v>
      </c>
      <c r="C1310" s="56" t="s">
        <v>117</v>
      </c>
      <c r="D1310" s="56">
        <v>97</v>
      </c>
      <c r="E1310" s="82">
        <v>733.3</v>
      </c>
      <c r="F1310" s="56">
        <v>10</v>
      </c>
    </row>
    <row r="1311" spans="1:6" outlineLevel="1" x14ac:dyDescent="0.25">
      <c r="A1311" s="83" t="s">
        <v>70</v>
      </c>
      <c r="B1311" s="56"/>
      <c r="C1311" s="56"/>
      <c r="D1311" s="84">
        <f>SUBTOTAL(9,D1282:D1310)</f>
        <v>2830</v>
      </c>
      <c r="E1311" s="85">
        <f>SUBTOTAL(9,E1282:E1310)</f>
        <v>59435.450000000004</v>
      </c>
      <c r="F1311" s="84">
        <f>SUBTOTAL(9,F1282:F1310)</f>
        <v>177</v>
      </c>
    </row>
    <row r="1312" spans="1:6" outlineLevel="2" x14ac:dyDescent="0.25">
      <c r="A1312" s="56" t="s">
        <v>51</v>
      </c>
      <c r="B1312" s="56" t="s">
        <v>152</v>
      </c>
      <c r="C1312" s="56" t="s">
        <v>212</v>
      </c>
      <c r="D1312" s="56">
        <v>181</v>
      </c>
      <c r="E1312" s="82">
        <v>21311</v>
      </c>
      <c r="F1312" s="56">
        <v>10</v>
      </c>
    </row>
    <row r="1313" spans="1:6" outlineLevel="2" x14ac:dyDescent="0.25">
      <c r="A1313" s="56" t="s">
        <v>51</v>
      </c>
      <c r="B1313" s="56" t="s">
        <v>152</v>
      </c>
      <c r="C1313" s="56" t="s">
        <v>117</v>
      </c>
      <c r="D1313" s="56">
        <v>146</v>
      </c>
      <c r="E1313" s="82">
        <v>1263.3599999999999</v>
      </c>
      <c r="F1313" s="56">
        <v>8</v>
      </c>
    </row>
    <row r="1314" spans="1:6" outlineLevel="2" x14ac:dyDescent="0.25">
      <c r="A1314" s="56" t="s">
        <v>51</v>
      </c>
      <c r="B1314" s="56" t="s">
        <v>152</v>
      </c>
      <c r="C1314" s="56" t="s">
        <v>212</v>
      </c>
      <c r="D1314" s="56">
        <v>157</v>
      </c>
      <c r="E1314" s="82">
        <v>6493</v>
      </c>
      <c r="F1314" s="56">
        <v>6</v>
      </c>
    </row>
    <row r="1315" spans="1:6" outlineLevel="2" x14ac:dyDescent="0.25">
      <c r="A1315" s="56" t="s">
        <v>51</v>
      </c>
      <c r="B1315" s="56" t="s">
        <v>152</v>
      </c>
      <c r="C1315" s="56" t="s">
        <v>117</v>
      </c>
      <c r="D1315" s="56">
        <v>224</v>
      </c>
      <c r="E1315" s="82">
        <v>3016.56</v>
      </c>
      <c r="F1315" s="56">
        <v>13</v>
      </c>
    </row>
    <row r="1316" spans="1:6" outlineLevel="2" x14ac:dyDescent="0.25">
      <c r="A1316" s="56" t="s">
        <v>51</v>
      </c>
      <c r="B1316" s="56" t="s">
        <v>152</v>
      </c>
      <c r="C1316" s="56" t="s">
        <v>200</v>
      </c>
      <c r="D1316" s="56">
        <v>19</v>
      </c>
      <c r="E1316" s="82">
        <v>779</v>
      </c>
      <c r="F1316" s="56">
        <v>4</v>
      </c>
    </row>
    <row r="1317" spans="1:6" outlineLevel="2" x14ac:dyDescent="0.25">
      <c r="A1317" s="56" t="s">
        <v>51</v>
      </c>
      <c r="B1317" s="56" t="s">
        <v>152</v>
      </c>
      <c r="C1317" s="56" t="s">
        <v>212</v>
      </c>
      <c r="D1317" s="56">
        <v>55</v>
      </c>
      <c r="E1317" s="82">
        <v>1155</v>
      </c>
      <c r="F1317" s="56">
        <v>3</v>
      </c>
    </row>
    <row r="1318" spans="1:6" outlineLevel="2" x14ac:dyDescent="0.25">
      <c r="A1318" s="56" t="s">
        <v>51</v>
      </c>
      <c r="B1318" s="56" t="s">
        <v>152</v>
      </c>
      <c r="C1318" s="56" t="s">
        <v>117</v>
      </c>
      <c r="D1318" s="56">
        <v>2</v>
      </c>
      <c r="E1318" s="82">
        <v>25</v>
      </c>
      <c r="F1318" s="56">
        <v>1</v>
      </c>
    </row>
    <row r="1319" spans="1:6" outlineLevel="2" collapsed="1" x14ac:dyDescent="0.25">
      <c r="A1319" s="56" t="s">
        <v>51</v>
      </c>
      <c r="B1319" s="56" t="s">
        <v>152</v>
      </c>
      <c r="C1319" s="56" t="s">
        <v>196</v>
      </c>
      <c r="D1319" s="56">
        <v>1</v>
      </c>
      <c r="E1319" s="82">
        <v>1.1000000000000001</v>
      </c>
      <c r="F1319" s="56">
        <v>1</v>
      </c>
    </row>
    <row r="1320" spans="1:6" outlineLevel="2" x14ac:dyDescent="0.25">
      <c r="A1320" s="56" t="s">
        <v>51</v>
      </c>
      <c r="B1320" s="56" t="s">
        <v>152</v>
      </c>
      <c r="C1320" s="56" t="s">
        <v>212</v>
      </c>
      <c r="D1320" s="56">
        <v>281</v>
      </c>
      <c r="E1320" s="82">
        <v>2710</v>
      </c>
      <c r="F1320" s="56">
        <v>6</v>
      </c>
    </row>
    <row r="1321" spans="1:6" outlineLevel="2" x14ac:dyDescent="0.25">
      <c r="A1321" s="56" t="s">
        <v>51</v>
      </c>
      <c r="B1321" s="56" t="s">
        <v>152</v>
      </c>
      <c r="C1321" s="56" t="s">
        <v>200</v>
      </c>
      <c r="D1321" s="56">
        <v>9</v>
      </c>
      <c r="E1321" s="82">
        <v>41.5</v>
      </c>
      <c r="F1321" s="56">
        <v>1</v>
      </c>
    </row>
    <row r="1322" spans="1:6" outlineLevel="2" x14ac:dyDescent="0.25">
      <c r="A1322" s="56" t="s">
        <v>51</v>
      </c>
      <c r="B1322" s="56" t="s">
        <v>152</v>
      </c>
      <c r="C1322" s="56" t="s">
        <v>117</v>
      </c>
      <c r="D1322" s="56">
        <v>131</v>
      </c>
      <c r="E1322" s="82">
        <v>2820.1</v>
      </c>
      <c r="F1322" s="56">
        <v>21</v>
      </c>
    </row>
    <row r="1323" spans="1:6" outlineLevel="2" x14ac:dyDescent="0.25">
      <c r="A1323" s="56" t="s">
        <v>51</v>
      </c>
      <c r="B1323" s="56" t="s">
        <v>152</v>
      </c>
      <c r="C1323" s="56" t="s">
        <v>212</v>
      </c>
      <c r="D1323" s="56">
        <v>31</v>
      </c>
      <c r="E1323" s="82">
        <v>8044</v>
      </c>
      <c r="F1323" s="56">
        <v>3</v>
      </c>
    </row>
    <row r="1324" spans="1:6" outlineLevel="2" x14ac:dyDescent="0.25">
      <c r="A1324" s="56" t="s">
        <v>51</v>
      </c>
      <c r="B1324" s="56" t="s">
        <v>152</v>
      </c>
      <c r="C1324" s="56" t="s">
        <v>117</v>
      </c>
      <c r="D1324" s="56">
        <v>17</v>
      </c>
      <c r="E1324" s="82">
        <v>361</v>
      </c>
      <c r="F1324" s="56">
        <v>5</v>
      </c>
    </row>
    <row r="1325" spans="1:6" outlineLevel="2" x14ac:dyDescent="0.25">
      <c r="A1325" s="56" t="s">
        <v>51</v>
      </c>
      <c r="B1325" s="56" t="s">
        <v>152</v>
      </c>
      <c r="C1325" s="56" t="s">
        <v>212</v>
      </c>
      <c r="D1325" s="56">
        <v>32</v>
      </c>
      <c r="E1325" s="82">
        <v>413</v>
      </c>
      <c r="F1325" s="56">
        <v>2</v>
      </c>
    </row>
    <row r="1326" spans="1:6" outlineLevel="2" x14ac:dyDescent="0.25">
      <c r="A1326" s="56" t="s">
        <v>51</v>
      </c>
      <c r="B1326" s="56" t="s">
        <v>152</v>
      </c>
      <c r="C1326" s="56" t="s">
        <v>200</v>
      </c>
      <c r="D1326" s="56">
        <v>1</v>
      </c>
      <c r="E1326" s="82">
        <v>28</v>
      </c>
      <c r="F1326" s="56">
        <v>1</v>
      </c>
    </row>
    <row r="1327" spans="1:6" outlineLevel="1" x14ac:dyDescent="0.25">
      <c r="A1327" s="83" t="s">
        <v>52</v>
      </c>
      <c r="B1327" s="56"/>
      <c r="C1327" s="56"/>
      <c r="D1327" s="84">
        <f>SUBTOTAL(9,D1312:D1326)</f>
        <v>1287</v>
      </c>
      <c r="E1327" s="85">
        <f>SUBTOTAL(9,E1312:E1326)</f>
        <v>48461.619999999995</v>
      </c>
      <c r="F1327" s="84">
        <f>SUBTOTAL(9,F1312:F1326)</f>
        <v>85</v>
      </c>
    </row>
    <row r="1328" spans="1:6" outlineLevel="2" x14ac:dyDescent="0.25">
      <c r="A1328" s="56" t="s">
        <v>83</v>
      </c>
      <c r="B1328" s="56" t="s">
        <v>83</v>
      </c>
      <c r="C1328" s="56" t="s">
        <v>208</v>
      </c>
      <c r="D1328" s="56">
        <v>26</v>
      </c>
      <c r="E1328" s="82">
        <v>14819</v>
      </c>
      <c r="F1328" s="56">
        <v>5</v>
      </c>
    </row>
    <row r="1329" spans="1:6" outlineLevel="2" x14ac:dyDescent="0.25">
      <c r="A1329" s="56" t="s">
        <v>83</v>
      </c>
      <c r="B1329" s="56" t="s">
        <v>83</v>
      </c>
      <c r="C1329" s="56" t="s">
        <v>206</v>
      </c>
      <c r="D1329" s="56">
        <v>23</v>
      </c>
      <c r="E1329" s="82">
        <v>14841</v>
      </c>
      <c r="F1329" s="56">
        <v>6</v>
      </c>
    </row>
    <row r="1330" spans="1:6" outlineLevel="2" x14ac:dyDescent="0.25">
      <c r="A1330" s="56" t="s">
        <v>83</v>
      </c>
      <c r="B1330" s="56" t="s">
        <v>83</v>
      </c>
      <c r="C1330" s="56" t="s">
        <v>120</v>
      </c>
      <c r="D1330" s="56">
        <v>14</v>
      </c>
      <c r="E1330" s="82">
        <v>7127</v>
      </c>
      <c r="F1330" s="56">
        <v>2</v>
      </c>
    </row>
    <row r="1331" spans="1:6" outlineLevel="2" x14ac:dyDescent="0.25">
      <c r="A1331" s="56" t="s">
        <v>83</v>
      </c>
      <c r="B1331" s="56" t="s">
        <v>83</v>
      </c>
      <c r="C1331" s="56" t="s">
        <v>212</v>
      </c>
      <c r="D1331" s="56">
        <v>2</v>
      </c>
      <c r="E1331" s="82">
        <v>1296</v>
      </c>
      <c r="F1331" s="56">
        <v>1</v>
      </c>
    </row>
    <row r="1332" spans="1:6" outlineLevel="2" x14ac:dyDescent="0.25">
      <c r="A1332" s="56" t="s">
        <v>83</v>
      </c>
      <c r="B1332" s="56" t="s">
        <v>83</v>
      </c>
      <c r="C1332" s="56" t="s">
        <v>212</v>
      </c>
      <c r="D1332" s="56">
        <v>6</v>
      </c>
      <c r="E1332" s="82">
        <v>2992.4</v>
      </c>
      <c r="F1332" s="56">
        <v>3</v>
      </c>
    </row>
    <row r="1333" spans="1:6" outlineLevel="2" x14ac:dyDescent="0.25">
      <c r="A1333" s="56" t="s">
        <v>83</v>
      </c>
      <c r="B1333" s="56" t="s">
        <v>83</v>
      </c>
      <c r="C1333" s="56" t="s">
        <v>120</v>
      </c>
      <c r="D1333" s="56">
        <v>10</v>
      </c>
      <c r="E1333" s="82">
        <v>951</v>
      </c>
      <c r="F1333" s="56">
        <v>8</v>
      </c>
    </row>
    <row r="1334" spans="1:6" outlineLevel="1" x14ac:dyDescent="0.25">
      <c r="A1334" s="83" t="s">
        <v>84</v>
      </c>
      <c r="B1334" s="56"/>
      <c r="C1334" s="56"/>
      <c r="D1334" s="84">
        <f>SUBTOTAL(9,D1328:D1333)</f>
        <v>81</v>
      </c>
      <c r="E1334" s="85">
        <f>SUBTOTAL(9,E1328:E1333)</f>
        <v>42026.400000000001</v>
      </c>
      <c r="F1334" s="84">
        <f>SUBTOTAL(9,F1328:F1333)</f>
        <v>25</v>
      </c>
    </row>
    <row r="1335" spans="1:6" outlineLevel="2" x14ac:dyDescent="0.25">
      <c r="A1335" s="56" t="s">
        <v>91</v>
      </c>
      <c r="B1335" s="56" t="s">
        <v>145</v>
      </c>
      <c r="C1335" s="56" t="s">
        <v>218</v>
      </c>
      <c r="D1335" s="56">
        <v>200</v>
      </c>
      <c r="E1335" s="82">
        <v>5035.7</v>
      </c>
      <c r="F1335" s="56">
        <v>11</v>
      </c>
    </row>
    <row r="1336" spans="1:6" outlineLevel="2" x14ac:dyDescent="0.25">
      <c r="A1336" s="56" t="s">
        <v>91</v>
      </c>
      <c r="B1336" s="56" t="s">
        <v>145</v>
      </c>
      <c r="C1336" s="56" t="s">
        <v>218</v>
      </c>
      <c r="D1336" s="56">
        <v>16</v>
      </c>
      <c r="E1336" s="82">
        <v>763</v>
      </c>
      <c r="F1336" s="56">
        <v>6</v>
      </c>
    </row>
    <row r="1337" spans="1:6" outlineLevel="2" x14ac:dyDescent="0.25">
      <c r="A1337" s="56" t="s">
        <v>91</v>
      </c>
      <c r="B1337" s="56" t="s">
        <v>145</v>
      </c>
      <c r="C1337" s="56" t="s">
        <v>218</v>
      </c>
      <c r="D1337" s="56">
        <v>122</v>
      </c>
      <c r="E1337" s="82">
        <v>1410</v>
      </c>
      <c r="F1337" s="56">
        <v>8</v>
      </c>
    </row>
    <row r="1338" spans="1:6" outlineLevel="2" x14ac:dyDescent="0.25">
      <c r="A1338" s="56" t="s">
        <v>91</v>
      </c>
      <c r="B1338" s="56" t="s">
        <v>145</v>
      </c>
      <c r="C1338" s="56" t="s">
        <v>218</v>
      </c>
      <c r="D1338" s="56">
        <v>345</v>
      </c>
      <c r="E1338" s="82">
        <v>1523.4</v>
      </c>
      <c r="F1338" s="56">
        <v>7</v>
      </c>
    </row>
    <row r="1339" spans="1:6" outlineLevel="2" x14ac:dyDescent="0.25">
      <c r="A1339" s="56" t="s">
        <v>91</v>
      </c>
      <c r="B1339" s="56" t="s">
        <v>145</v>
      </c>
      <c r="C1339" s="56" t="s">
        <v>218</v>
      </c>
      <c r="D1339" s="56">
        <v>16</v>
      </c>
      <c r="E1339" s="82">
        <v>327.45</v>
      </c>
      <c r="F1339" s="56">
        <v>5</v>
      </c>
    </row>
    <row r="1340" spans="1:6" outlineLevel="2" x14ac:dyDescent="0.25">
      <c r="A1340" s="56" t="s">
        <v>91</v>
      </c>
      <c r="B1340" s="56" t="s">
        <v>145</v>
      </c>
      <c r="C1340" s="56" t="s">
        <v>218</v>
      </c>
      <c r="D1340" s="56">
        <v>207</v>
      </c>
      <c r="E1340" s="82">
        <v>4090</v>
      </c>
      <c r="F1340" s="56">
        <v>11</v>
      </c>
    </row>
    <row r="1341" spans="1:6" outlineLevel="2" x14ac:dyDescent="0.25">
      <c r="A1341" s="56" t="s">
        <v>91</v>
      </c>
      <c r="B1341" s="56" t="s">
        <v>145</v>
      </c>
      <c r="C1341" s="56" t="s">
        <v>218</v>
      </c>
      <c r="D1341" s="56">
        <v>9</v>
      </c>
      <c r="E1341" s="82">
        <v>395.5</v>
      </c>
      <c r="F1341" s="56">
        <v>4</v>
      </c>
    </row>
    <row r="1342" spans="1:6" outlineLevel="2" x14ac:dyDescent="0.25">
      <c r="A1342" s="56" t="s">
        <v>91</v>
      </c>
      <c r="B1342" s="56" t="s">
        <v>145</v>
      </c>
      <c r="C1342" s="56" t="s">
        <v>200</v>
      </c>
      <c r="D1342" s="56">
        <v>2</v>
      </c>
      <c r="E1342" s="82">
        <v>2</v>
      </c>
      <c r="F1342" s="56">
        <v>2</v>
      </c>
    </row>
    <row r="1343" spans="1:6" outlineLevel="2" x14ac:dyDescent="0.25">
      <c r="A1343" s="56" t="s">
        <v>91</v>
      </c>
      <c r="B1343" s="56" t="s">
        <v>145</v>
      </c>
      <c r="C1343" s="56" t="s">
        <v>218</v>
      </c>
      <c r="D1343" s="56">
        <v>13</v>
      </c>
      <c r="E1343" s="82">
        <v>198</v>
      </c>
      <c r="F1343" s="56">
        <v>3</v>
      </c>
    </row>
    <row r="1344" spans="1:6" outlineLevel="2" x14ac:dyDescent="0.25">
      <c r="A1344" s="56" t="s">
        <v>91</v>
      </c>
      <c r="B1344" s="56" t="s">
        <v>145</v>
      </c>
      <c r="C1344" s="56" t="s">
        <v>218</v>
      </c>
      <c r="D1344" s="56">
        <v>11</v>
      </c>
      <c r="E1344" s="82">
        <v>515.45000000000005</v>
      </c>
      <c r="F1344" s="56">
        <v>6</v>
      </c>
    </row>
    <row r="1345" spans="1:6" outlineLevel="2" x14ac:dyDescent="0.25">
      <c r="A1345" s="56" t="s">
        <v>91</v>
      </c>
      <c r="B1345" s="56" t="s">
        <v>145</v>
      </c>
      <c r="C1345" s="56" t="s">
        <v>218</v>
      </c>
      <c r="D1345" s="56">
        <v>59</v>
      </c>
      <c r="E1345" s="82">
        <v>1232</v>
      </c>
      <c r="F1345" s="56">
        <v>8</v>
      </c>
    </row>
    <row r="1346" spans="1:6" outlineLevel="2" x14ac:dyDescent="0.25">
      <c r="A1346" s="56" t="s">
        <v>91</v>
      </c>
      <c r="B1346" s="56" t="s">
        <v>145</v>
      </c>
      <c r="C1346" s="56" t="s">
        <v>218</v>
      </c>
      <c r="D1346" s="56">
        <v>315</v>
      </c>
      <c r="E1346" s="82">
        <v>4260.3999999999996</v>
      </c>
      <c r="F1346" s="56">
        <v>17</v>
      </c>
    </row>
    <row r="1347" spans="1:6" outlineLevel="2" x14ac:dyDescent="0.25">
      <c r="A1347" s="56" t="s">
        <v>91</v>
      </c>
      <c r="B1347" s="56" t="s">
        <v>145</v>
      </c>
      <c r="C1347" s="56" t="s">
        <v>218</v>
      </c>
      <c r="D1347" s="56">
        <v>102</v>
      </c>
      <c r="E1347" s="82">
        <v>1332.2</v>
      </c>
      <c r="F1347" s="56">
        <v>13</v>
      </c>
    </row>
    <row r="1348" spans="1:6" outlineLevel="2" x14ac:dyDescent="0.25">
      <c r="A1348" s="56" t="s">
        <v>91</v>
      </c>
      <c r="B1348" s="56" t="s">
        <v>145</v>
      </c>
      <c r="C1348" s="56" t="s">
        <v>218</v>
      </c>
      <c r="D1348" s="56">
        <v>63</v>
      </c>
      <c r="E1348" s="82">
        <v>1205.55</v>
      </c>
      <c r="F1348" s="56">
        <v>3</v>
      </c>
    </row>
    <row r="1349" spans="1:6" outlineLevel="2" collapsed="1" x14ac:dyDescent="0.25">
      <c r="A1349" s="56" t="s">
        <v>91</v>
      </c>
      <c r="B1349" s="56" t="s">
        <v>145</v>
      </c>
      <c r="C1349" s="56" t="s">
        <v>218</v>
      </c>
      <c r="D1349" s="56">
        <v>403</v>
      </c>
      <c r="E1349" s="82">
        <v>4878</v>
      </c>
      <c r="F1349" s="56">
        <v>17</v>
      </c>
    </row>
    <row r="1350" spans="1:6" outlineLevel="2" x14ac:dyDescent="0.25">
      <c r="A1350" s="56" t="s">
        <v>91</v>
      </c>
      <c r="B1350" s="56" t="s">
        <v>145</v>
      </c>
      <c r="C1350" s="56" t="s">
        <v>218</v>
      </c>
      <c r="D1350" s="56">
        <v>63</v>
      </c>
      <c r="E1350" s="82">
        <v>3020.1</v>
      </c>
      <c r="F1350" s="56">
        <v>10</v>
      </c>
    </row>
    <row r="1351" spans="1:6" outlineLevel="2" x14ac:dyDescent="0.25">
      <c r="A1351" s="56" t="s">
        <v>91</v>
      </c>
      <c r="B1351" s="56" t="s">
        <v>145</v>
      </c>
      <c r="C1351" s="56" t="s">
        <v>200</v>
      </c>
      <c r="D1351" s="56">
        <v>4</v>
      </c>
      <c r="E1351" s="82">
        <v>3.5</v>
      </c>
      <c r="F1351" s="56">
        <v>1</v>
      </c>
    </row>
    <row r="1352" spans="1:6" outlineLevel="2" x14ac:dyDescent="0.25">
      <c r="A1352" s="56" t="s">
        <v>91</v>
      </c>
      <c r="B1352" s="56" t="s">
        <v>145</v>
      </c>
      <c r="C1352" s="56" t="s">
        <v>218</v>
      </c>
      <c r="D1352" s="56">
        <v>113</v>
      </c>
      <c r="E1352" s="82">
        <v>1396</v>
      </c>
      <c r="F1352" s="56">
        <v>5</v>
      </c>
    </row>
    <row r="1353" spans="1:6" outlineLevel="2" x14ac:dyDescent="0.25">
      <c r="A1353" s="56" t="s">
        <v>91</v>
      </c>
      <c r="B1353" s="56" t="s">
        <v>145</v>
      </c>
      <c r="C1353" s="56" t="s">
        <v>218</v>
      </c>
      <c r="D1353" s="56">
        <v>52</v>
      </c>
      <c r="E1353" s="82">
        <v>3397</v>
      </c>
      <c r="F1353" s="56">
        <v>8</v>
      </c>
    </row>
    <row r="1354" spans="1:6" outlineLevel="2" x14ac:dyDescent="0.25">
      <c r="A1354" s="56" t="s">
        <v>91</v>
      </c>
      <c r="B1354" s="56" t="s">
        <v>145</v>
      </c>
      <c r="C1354" s="56" t="s">
        <v>218</v>
      </c>
      <c r="D1354" s="56">
        <v>39</v>
      </c>
      <c r="E1354" s="82">
        <v>446</v>
      </c>
      <c r="F1354" s="56">
        <v>4</v>
      </c>
    </row>
    <row r="1355" spans="1:6" outlineLevel="1" x14ac:dyDescent="0.25">
      <c r="A1355" s="83" t="s">
        <v>92</v>
      </c>
      <c r="B1355" s="56"/>
      <c r="C1355" s="56"/>
      <c r="D1355" s="84">
        <f>SUBTOTAL(9,D1335:D1354)</f>
        <v>2154</v>
      </c>
      <c r="E1355" s="85">
        <f>SUBTOTAL(9,E1335:E1354)</f>
        <v>35431.25</v>
      </c>
      <c r="F1355" s="84">
        <f>SUBTOTAL(9,F1335:F1354)</f>
        <v>149</v>
      </c>
    </row>
    <row r="1356" spans="1:6" outlineLevel="2" x14ac:dyDescent="0.25">
      <c r="A1356" s="56" t="s">
        <v>73</v>
      </c>
      <c r="B1356" s="56" t="s">
        <v>153</v>
      </c>
      <c r="C1356" s="56" t="s">
        <v>121</v>
      </c>
      <c r="D1356" s="56">
        <v>10</v>
      </c>
      <c r="E1356" s="82">
        <v>4475</v>
      </c>
      <c r="F1356" s="56">
        <v>1</v>
      </c>
    </row>
    <row r="1357" spans="1:6" outlineLevel="2" collapsed="1" x14ac:dyDescent="0.25">
      <c r="A1357" s="56" t="s">
        <v>73</v>
      </c>
      <c r="B1357" s="56" t="s">
        <v>153</v>
      </c>
      <c r="C1357" s="56" t="s">
        <v>121</v>
      </c>
      <c r="D1357" s="56">
        <v>35</v>
      </c>
      <c r="E1357" s="82">
        <v>3040</v>
      </c>
      <c r="F1357" s="56">
        <v>9</v>
      </c>
    </row>
    <row r="1358" spans="1:6" outlineLevel="2" x14ac:dyDescent="0.25">
      <c r="A1358" s="56" t="s">
        <v>73</v>
      </c>
      <c r="B1358" s="56" t="s">
        <v>153</v>
      </c>
      <c r="C1358" s="56" t="s">
        <v>121</v>
      </c>
      <c r="D1358" s="56">
        <v>29</v>
      </c>
      <c r="E1358" s="82">
        <v>656.8</v>
      </c>
      <c r="F1358" s="56">
        <v>6</v>
      </c>
    </row>
    <row r="1359" spans="1:6" outlineLevel="2" collapsed="1" x14ac:dyDescent="0.25">
      <c r="A1359" s="56" t="s">
        <v>73</v>
      </c>
      <c r="B1359" s="56" t="s">
        <v>153</v>
      </c>
      <c r="C1359" s="56" t="s">
        <v>121</v>
      </c>
      <c r="D1359" s="56">
        <v>52</v>
      </c>
      <c r="E1359" s="82">
        <v>3202.4</v>
      </c>
      <c r="F1359" s="56">
        <v>11</v>
      </c>
    </row>
    <row r="1360" spans="1:6" outlineLevel="2" x14ac:dyDescent="0.25">
      <c r="A1360" s="56" t="s">
        <v>73</v>
      </c>
      <c r="B1360" s="56" t="s">
        <v>153</v>
      </c>
      <c r="C1360" s="56" t="s">
        <v>121</v>
      </c>
      <c r="D1360" s="56">
        <v>2</v>
      </c>
      <c r="E1360" s="82">
        <v>1277</v>
      </c>
      <c r="F1360" s="56">
        <v>1</v>
      </c>
    </row>
    <row r="1361" spans="1:6" outlineLevel="2" collapsed="1" x14ac:dyDescent="0.25">
      <c r="A1361" s="56" t="s">
        <v>73</v>
      </c>
      <c r="B1361" s="56" t="s">
        <v>153</v>
      </c>
      <c r="C1361" s="56" t="s">
        <v>121</v>
      </c>
      <c r="D1361" s="56">
        <v>4</v>
      </c>
      <c r="E1361" s="82">
        <v>1820</v>
      </c>
      <c r="F1361" s="56">
        <v>1</v>
      </c>
    </row>
    <row r="1362" spans="1:6" outlineLevel="2" x14ac:dyDescent="0.25">
      <c r="A1362" s="56" t="s">
        <v>73</v>
      </c>
      <c r="B1362" s="56" t="s">
        <v>153</v>
      </c>
      <c r="C1362" s="56" t="s">
        <v>121</v>
      </c>
      <c r="D1362" s="56">
        <v>65</v>
      </c>
      <c r="E1362" s="82">
        <v>2103</v>
      </c>
      <c r="F1362" s="56">
        <v>4</v>
      </c>
    </row>
    <row r="1363" spans="1:6" outlineLevel="2" collapsed="1" x14ac:dyDescent="0.25">
      <c r="A1363" s="56" t="s">
        <v>73</v>
      </c>
      <c r="B1363" s="56" t="s">
        <v>153</v>
      </c>
      <c r="C1363" s="56" t="s">
        <v>121</v>
      </c>
      <c r="D1363" s="56">
        <v>8</v>
      </c>
      <c r="E1363" s="82">
        <v>2387</v>
      </c>
      <c r="F1363" s="56">
        <v>1</v>
      </c>
    </row>
    <row r="1364" spans="1:6" outlineLevel="2" x14ac:dyDescent="0.25">
      <c r="A1364" s="56" t="s">
        <v>73</v>
      </c>
      <c r="B1364" s="56" t="s">
        <v>153</v>
      </c>
      <c r="C1364" s="56" t="s">
        <v>121</v>
      </c>
      <c r="D1364" s="56">
        <v>23</v>
      </c>
      <c r="E1364" s="82">
        <v>673.96</v>
      </c>
      <c r="F1364" s="56">
        <v>2</v>
      </c>
    </row>
    <row r="1365" spans="1:6" outlineLevel="2" collapsed="1" x14ac:dyDescent="0.25">
      <c r="A1365" s="56" t="s">
        <v>73</v>
      </c>
      <c r="B1365" s="56" t="s">
        <v>153</v>
      </c>
      <c r="C1365" s="56" t="s">
        <v>121</v>
      </c>
      <c r="D1365" s="56">
        <v>3</v>
      </c>
      <c r="E1365" s="82">
        <v>1232</v>
      </c>
      <c r="F1365" s="56">
        <v>1</v>
      </c>
    </row>
    <row r="1366" spans="1:6" outlineLevel="2" x14ac:dyDescent="0.25">
      <c r="A1366" s="56" t="s">
        <v>73</v>
      </c>
      <c r="B1366" s="56" t="s">
        <v>153</v>
      </c>
      <c r="C1366" s="56" t="s">
        <v>121</v>
      </c>
      <c r="D1366" s="56">
        <v>175</v>
      </c>
      <c r="E1366" s="82">
        <v>3079.25</v>
      </c>
      <c r="F1366" s="56">
        <v>13</v>
      </c>
    </row>
    <row r="1367" spans="1:6" outlineLevel="2" x14ac:dyDescent="0.25">
      <c r="A1367" s="56" t="s">
        <v>73</v>
      </c>
      <c r="B1367" s="56" t="s">
        <v>153</v>
      </c>
      <c r="C1367" s="56" t="s">
        <v>121</v>
      </c>
      <c r="D1367" s="56">
        <v>28</v>
      </c>
      <c r="E1367" s="82">
        <v>1982.6</v>
      </c>
      <c r="F1367" s="56">
        <v>7</v>
      </c>
    </row>
    <row r="1368" spans="1:6" outlineLevel="2" x14ac:dyDescent="0.25">
      <c r="A1368" s="56" t="s">
        <v>73</v>
      </c>
      <c r="B1368" s="56" t="s">
        <v>153</v>
      </c>
      <c r="C1368" s="56" t="s">
        <v>121</v>
      </c>
      <c r="D1368" s="56">
        <v>5</v>
      </c>
      <c r="E1368" s="82">
        <v>3196</v>
      </c>
      <c r="F1368" s="56">
        <v>2</v>
      </c>
    </row>
    <row r="1369" spans="1:6" outlineLevel="2" collapsed="1" x14ac:dyDescent="0.25">
      <c r="A1369" s="56" t="s">
        <v>73</v>
      </c>
      <c r="B1369" s="56" t="s">
        <v>153</v>
      </c>
      <c r="C1369" s="56" t="s">
        <v>121</v>
      </c>
      <c r="D1369" s="56">
        <v>17</v>
      </c>
      <c r="E1369" s="82">
        <v>1978</v>
      </c>
      <c r="F1369" s="56">
        <v>6</v>
      </c>
    </row>
    <row r="1370" spans="1:6" outlineLevel="2" x14ac:dyDescent="0.25">
      <c r="A1370" s="56" t="s">
        <v>73</v>
      </c>
      <c r="B1370" s="56" t="s">
        <v>153</v>
      </c>
      <c r="C1370" s="56" t="s">
        <v>121</v>
      </c>
      <c r="D1370" s="56">
        <v>11</v>
      </c>
      <c r="E1370" s="82">
        <v>644</v>
      </c>
      <c r="F1370" s="56">
        <v>5</v>
      </c>
    </row>
    <row r="1371" spans="1:6" outlineLevel="1" x14ac:dyDescent="0.25">
      <c r="A1371" s="83" t="s">
        <v>74</v>
      </c>
      <c r="B1371" s="56"/>
      <c r="C1371" s="56"/>
      <c r="D1371" s="84">
        <f>SUBTOTAL(9,D1356:D1370)</f>
        <v>467</v>
      </c>
      <c r="E1371" s="85">
        <f>SUBTOTAL(9,E1356:E1370)</f>
        <v>31747.01</v>
      </c>
      <c r="F1371" s="84">
        <f>SUBTOTAL(9,F1356:F1370)</f>
        <v>70</v>
      </c>
    </row>
    <row r="1372" spans="1:6" outlineLevel="2" x14ac:dyDescent="0.25">
      <c r="A1372" s="56" t="s">
        <v>41</v>
      </c>
      <c r="B1372" s="56" t="s">
        <v>154</v>
      </c>
      <c r="C1372" s="56" t="s">
        <v>197</v>
      </c>
      <c r="D1372" s="56">
        <v>105</v>
      </c>
      <c r="E1372" s="82">
        <v>5525</v>
      </c>
      <c r="F1372" s="56">
        <v>3</v>
      </c>
    </row>
    <row r="1373" spans="1:6" outlineLevel="2" x14ac:dyDescent="0.25">
      <c r="A1373" s="56" t="s">
        <v>41</v>
      </c>
      <c r="B1373" s="56" t="s">
        <v>154</v>
      </c>
      <c r="C1373" s="56" t="s">
        <v>220</v>
      </c>
      <c r="D1373" s="56">
        <v>48</v>
      </c>
      <c r="E1373" s="82">
        <v>4887</v>
      </c>
      <c r="F1373" s="56">
        <v>7</v>
      </c>
    </row>
    <row r="1374" spans="1:6" outlineLevel="2" x14ac:dyDescent="0.25">
      <c r="A1374" s="56" t="s">
        <v>41</v>
      </c>
      <c r="B1374" s="56" t="s">
        <v>154</v>
      </c>
      <c r="C1374" s="56" t="s">
        <v>220</v>
      </c>
      <c r="D1374" s="56">
        <v>26</v>
      </c>
      <c r="E1374" s="82">
        <v>2205</v>
      </c>
      <c r="F1374" s="56">
        <v>5</v>
      </c>
    </row>
    <row r="1375" spans="1:6" outlineLevel="2" x14ac:dyDescent="0.25">
      <c r="A1375" s="56" t="s">
        <v>41</v>
      </c>
      <c r="B1375" s="56" t="s">
        <v>154</v>
      </c>
      <c r="C1375" s="56" t="s">
        <v>197</v>
      </c>
      <c r="D1375" s="56">
        <v>1</v>
      </c>
      <c r="E1375" s="82">
        <v>45</v>
      </c>
      <c r="F1375" s="56">
        <v>1</v>
      </c>
    </row>
    <row r="1376" spans="1:6" outlineLevel="2" x14ac:dyDescent="0.25">
      <c r="A1376" s="56" t="s">
        <v>41</v>
      </c>
      <c r="B1376" s="56" t="s">
        <v>154</v>
      </c>
      <c r="C1376" s="56" t="s">
        <v>220</v>
      </c>
      <c r="D1376" s="56">
        <v>42</v>
      </c>
      <c r="E1376" s="82">
        <v>2143</v>
      </c>
      <c r="F1376" s="56">
        <v>6</v>
      </c>
    </row>
    <row r="1377" spans="1:6" outlineLevel="2" x14ac:dyDescent="0.25">
      <c r="A1377" s="56" t="s">
        <v>41</v>
      </c>
      <c r="B1377" s="56" t="s">
        <v>154</v>
      </c>
      <c r="C1377" s="56" t="s">
        <v>220</v>
      </c>
      <c r="D1377" s="56">
        <v>3</v>
      </c>
      <c r="E1377" s="82">
        <v>332</v>
      </c>
      <c r="F1377" s="56">
        <v>1</v>
      </c>
    </row>
    <row r="1378" spans="1:6" outlineLevel="2" x14ac:dyDescent="0.25">
      <c r="A1378" s="56" t="s">
        <v>41</v>
      </c>
      <c r="B1378" s="56" t="s">
        <v>154</v>
      </c>
      <c r="C1378" s="56" t="s">
        <v>197</v>
      </c>
      <c r="D1378" s="56">
        <v>80</v>
      </c>
      <c r="E1378" s="82">
        <v>1240</v>
      </c>
      <c r="F1378" s="56">
        <v>1</v>
      </c>
    </row>
    <row r="1379" spans="1:6" outlineLevel="2" x14ac:dyDescent="0.25">
      <c r="A1379" s="56" t="s">
        <v>41</v>
      </c>
      <c r="B1379" s="56" t="s">
        <v>154</v>
      </c>
      <c r="C1379" s="56" t="s">
        <v>220</v>
      </c>
      <c r="D1379" s="56">
        <v>11</v>
      </c>
      <c r="E1379" s="82">
        <v>2372.6999999999998</v>
      </c>
      <c r="F1379" s="56">
        <v>4</v>
      </c>
    </row>
    <row r="1380" spans="1:6" outlineLevel="2" x14ac:dyDescent="0.25">
      <c r="A1380" s="56" t="s">
        <v>41</v>
      </c>
      <c r="B1380" s="56" t="s">
        <v>154</v>
      </c>
      <c r="C1380" s="56" t="s">
        <v>220</v>
      </c>
      <c r="D1380" s="56">
        <v>5</v>
      </c>
      <c r="E1380" s="82">
        <v>2334</v>
      </c>
      <c r="F1380" s="56">
        <v>2</v>
      </c>
    </row>
    <row r="1381" spans="1:6" outlineLevel="2" x14ac:dyDescent="0.25">
      <c r="A1381" s="56" t="s">
        <v>41</v>
      </c>
      <c r="B1381" s="56" t="s">
        <v>154</v>
      </c>
      <c r="C1381" s="56" t="s">
        <v>220</v>
      </c>
      <c r="D1381" s="56">
        <v>30</v>
      </c>
      <c r="E1381" s="82">
        <v>1337.4</v>
      </c>
      <c r="F1381" s="56">
        <v>4</v>
      </c>
    </row>
    <row r="1382" spans="1:6" outlineLevel="2" x14ac:dyDescent="0.25">
      <c r="A1382" s="56" t="s">
        <v>41</v>
      </c>
      <c r="B1382" s="56" t="s">
        <v>154</v>
      </c>
      <c r="C1382" s="56" t="s">
        <v>197</v>
      </c>
      <c r="D1382" s="56">
        <v>26</v>
      </c>
      <c r="E1382" s="82">
        <v>560</v>
      </c>
      <c r="F1382" s="56">
        <v>1</v>
      </c>
    </row>
    <row r="1383" spans="1:6" outlineLevel="2" x14ac:dyDescent="0.25">
      <c r="A1383" s="56" t="s">
        <v>41</v>
      </c>
      <c r="B1383" s="56" t="s">
        <v>154</v>
      </c>
      <c r="C1383" s="56" t="s">
        <v>220</v>
      </c>
      <c r="D1383" s="56">
        <v>65</v>
      </c>
      <c r="E1383" s="82">
        <v>6515</v>
      </c>
      <c r="F1383" s="56">
        <v>5</v>
      </c>
    </row>
    <row r="1384" spans="1:6" outlineLevel="1" x14ac:dyDescent="0.25">
      <c r="A1384" s="83" t="s">
        <v>42</v>
      </c>
      <c r="B1384" s="56"/>
      <c r="C1384" s="56"/>
      <c r="D1384" s="84">
        <f>SUBTOTAL(9,D1372:D1383)</f>
        <v>442</v>
      </c>
      <c r="E1384" s="85">
        <f>SUBTOTAL(9,E1372:E1383)</f>
        <v>29496.100000000002</v>
      </c>
      <c r="F1384" s="84">
        <f>SUBTOTAL(9,F1372:F1383)</f>
        <v>40</v>
      </c>
    </row>
    <row r="1385" spans="1:6" outlineLevel="2" x14ac:dyDescent="0.25">
      <c r="A1385" s="56" t="s">
        <v>47</v>
      </c>
      <c r="B1385" s="56" t="s">
        <v>147</v>
      </c>
      <c r="C1385" s="56" t="s">
        <v>120</v>
      </c>
      <c r="D1385" s="56">
        <v>5</v>
      </c>
      <c r="E1385" s="82">
        <v>214.4</v>
      </c>
      <c r="F1385" s="56">
        <v>4</v>
      </c>
    </row>
    <row r="1386" spans="1:6" outlineLevel="2" x14ac:dyDescent="0.25">
      <c r="A1386" s="56" t="s">
        <v>47</v>
      </c>
      <c r="B1386" s="56" t="s">
        <v>147</v>
      </c>
      <c r="C1386" s="56" t="s">
        <v>208</v>
      </c>
      <c r="D1386" s="56">
        <v>458</v>
      </c>
      <c r="E1386" s="82">
        <v>8030</v>
      </c>
      <c r="F1386" s="56">
        <v>2</v>
      </c>
    </row>
    <row r="1387" spans="1:6" outlineLevel="2" x14ac:dyDescent="0.25">
      <c r="A1387" s="56" t="s">
        <v>47</v>
      </c>
      <c r="B1387" s="56" t="s">
        <v>147</v>
      </c>
      <c r="C1387" s="56" t="s">
        <v>212</v>
      </c>
      <c r="D1387" s="56">
        <v>34</v>
      </c>
      <c r="E1387" s="82">
        <v>1385</v>
      </c>
      <c r="F1387" s="56">
        <v>1</v>
      </c>
    </row>
    <row r="1388" spans="1:6" outlineLevel="2" x14ac:dyDescent="0.25">
      <c r="A1388" s="56" t="s">
        <v>47</v>
      </c>
      <c r="B1388" s="56" t="s">
        <v>147</v>
      </c>
      <c r="C1388" s="56" t="s">
        <v>212</v>
      </c>
      <c r="D1388" s="56">
        <v>14</v>
      </c>
      <c r="E1388" s="82">
        <v>4499.6000000000004</v>
      </c>
      <c r="F1388" s="56">
        <v>4</v>
      </c>
    </row>
    <row r="1389" spans="1:6" outlineLevel="2" x14ac:dyDescent="0.25">
      <c r="A1389" s="56" t="s">
        <v>47</v>
      </c>
      <c r="B1389" s="56" t="s">
        <v>147</v>
      </c>
      <c r="C1389" s="56" t="s">
        <v>209</v>
      </c>
      <c r="D1389" s="56">
        <v>189</v>
      </c>
      <c r="E1389" s="82">
        <v>5579</v>
      </c>
      <c r="F1389" s="56">
        <v>2</v>
      </c>
    </row>
    <row r="1390" spans="1:6" outlineLevel="2" x14ac:dyDescent="0.25">
      <c r="A1390" s="56" t="s">
        <v>47</v>
      </c>
      <c r="B1390" s="56" t="s">
        <v>147</v>
      </c>
      <c r="C1390" s="56" t="s">
        <v>209</v>
      </c>
      <c r="D1390" s="56">
        <v>219</v>
      </c>
      <c r="E1390" s="82">
        <v>4381</v>
      </c>
      <c r="F1390" s="56">
        <v>4</v>
      </c>
    </row>
    <row r="1391" spans="1:6" outlineLevel="2" x14ac:dyDescent="0.25">
      <c r="A1391" s="56" t="s">
        <v>47</v>
      </c>
      <c r="B1391" s="56" t="s">
        <v>147</v>
      </c>
      <c r="C1391" s="56" t="s">
        <v>209</v>
      </c>
      <c r="D1391" s="56">
        <v>59</v>
      </c>
      <c r="E1391" s="82">
        <v>3801</v>
      </c>
      <c r="F1391" s="56">
        <v>3</v>
      </c>
    </row>
    <row r="1392" spans="1:6" outlineLevel="1" x14ac:dyDescent="0.25">
      <c r="A1392" s="83" t="s">
        <v>48</v>
      </c>
      <c r="B1392" s="56"/>
      <c r="C1392" s="56"/>
      <c r="D1392" s="84">
        <f>SUBTOTAL(9,D1385:D1391)</f>
        <v>978</v>
      </c>
      <c r="E1392" s="85">
        <f>SUBTOTAL(9,E1385:E1391)</f>
        <v>27890</v>
      </c>
      <c r="F1392" s="84">
        <f>SUBTOTAL(9,F1385:F1391)</f>
        <v>20</v>
      </c>
    </row>
    <row r="1393" spans="1:6" outlineLevel="2" x14ac:dyDescent="0.25">
      <c r="A1393" s="56" t="s">
        <v>115</v>
      </c>
      <c r="B1393" s="56" t="s">
        <v>151</v>
      </c>
      <c r="C1393" s="56" t="s">
        <v>216</v>
      </c>
      <c r="D1393" s="56">
        <v>169</v>
      </c>
      <c r="E1393" s="82">
        <v>11941</v>
      </c>
      <c r="F1393" s="56">
        <v>8</v>
      </c>
    </row>
    <row r="1394" spans="1:6" outlineLevel="2" x14ac:dyDescent="0.25">
      <c r="A1394" s="56" t="s">
        <v>115</v>
      </c>
      <c r="B1394" s="56" t="s">
        <v>151</v>
      </c>
      <c r="C1394" s="56" t="s">
        <v>216</v>
      </c>
      <c r="D1394" s="56">
        <v>78</v>
      </c>
      <c r="E1394" s="82">
        <v>671</v>
      </c>
      <c r="F1394" s="56">
        <v>2</v>
      </c>
    </row>
    <row r="1395" spans="1:6" outlineLevel="2" x14ac:dyDescent="0.25">
      <c r="A1395" s="56" t="s">
        <v>115</v>
      </c>
      <c r="B1395" s="56" t="s">
        <v>151</v>
      </c>
      <c r="C1395" s="56" t="s">
        <v>216</v>
      </c>
      <c r="D1395" s="56">
        <v>22</v>
      </c>
      <c r="E1395" s="82">
        <v>6373</v>
      </c>
      <c r="F1395" s="56">
        <v>3</v>
      </c>
    </row>
    <row r="1396" spans="1:6" outlineLevel="2" x14ac:dyDescent="0.25">
      <c r="A1396" s="56" t="s">
        <v>115</v>
      </c>
      <c r="B1396" s="56" t="s">
        <v>151</v>
      </c>
      <c r="C1396" s="56" t="s">
        <v>216</v>
      </c>
      <c r="D1396" s="56">
        <v>4</v>
      </c>
      <c r="E1396" s="82">
        <v>684</v>
      </c>
      <c r="F1396" s="56">
        <v>2</v>
      </c>
    </row>
    <row r="1397" spans="1:6" outlineLevel="2" x14ac:dyDescent="0.25">
      <c r="A1397" s="56" t="s">
        <v>115</v>
      </c>
      <c r="B1397" s="56" t="s">
        <v>151</v>
      </c>
      <c r="C1397" s="56" t="s">
        <v>216</v>
      </c>
      <c r="D1397" s="56">
        <v>6</v>
      </c>
      <c r="E1397" s="82">
        <v>3978</v>
      </c>
      <c r="F1397" s="56">
        <v>1</v>
      </c>
    </row>
    <row r="1398" spans="1:6" outlineLevel="2" x14ac:dyDescent="0.25">
      <c r="A1398" s="56" t="s">
        <v>115</v>
      </c>
      <c r="B1398" s="56" t="s">
        <v>151</v>
      </c>
      <c r="C1398" s="56" t="s">
        <v>216</v>
      </c>
      <c r="D1398" s="56">
        <v>6</v>
      </c>
      <c r="E1398" s="82">
        <v>3134</v>
      </c>
      <c r="F1398" s="56">
        <v>3</v>
      </c>
    </row>
    <row r="1399" spans="1:6" outlineLevel="1" x14ac:dyDescent="0.25">
      <c r="A1399" s="83" t="s">
        <v>116</v>
      </c>
      <c r="B1399" s="56"/>
      <c r="C1399" s="56"/>
      <c r="D1399" s="84">
        <f>SUBTOTAL(9,D1393:D1398)</f>
        <v>285</v>
      </c>
      <c r="E1399" s="85">
        <f>SUBTOTAL(9,E1393:E1398)</f>
        <v>26781</v>
      </c>
      <c r="F1399" s="84">
        <f>SUBTOTAL(9,F1393:F1398)</f>
        <v>19</v>
      </c>
    </row>
    <row r="1400" spans="1:6" outlineLevel="2" x14ac:dyDescent="0.25">
      <c r="A1400" s="56" t="s">
        <v>181</v>
      </c>
      <c r="B1400" s="56" t="s">
        <v>182</v>
      </c>
      <c r="C1400" s="56" t="s">
        <v>205</v>
      </c>
      <c r="D1400" s="56">
        <v>6</v>
      </c>
      <c r="E1400" s="82">
        <v>1479.85</v>
      </c>
      <c r="F1400" s="56">
        <v>4</v>
      </c>
    </row>
    <row r="1401" spans="1:6" outlineLevel="2" x14ac:dyDescent="0.25">
      <c r="A1401" s="56" t="s">
        <v>181</v>
      </c>
      <c r="B1401" s="56" t="s">
        <v>182</v>
      </c>
      <c r="C1401" s="56" t="s">
        <v>205</v>
      </c>
      <c r="D1401" s="56">
        <v>602</v>
      </c>
      <c r="E1401" s="82">
        <v>23351</v>
      </c>
      <c r="F1401" s="56">
        <v>6</v>
      </c>
    </row>
    <row r="1402" spans="1:6" outlineLevel="1" x14ac:dyDescent="0.25">
      <c r="A1402" s="83" t="s">
        <v>183</v>
      </c>
      <c r="B1402" s="56"/>
      <c r="C1402" s="56"/>
      <c r="D1402" s="84">
        <f>SUBTOTAL(9,D1400:D1401)</f>
        <v>608</v>
      </c>
      <c r="E1402" s="85">
        <f>SUBTOTAL(9,E1400:E1401)</f>
        <v>24830.85</v>
      </c>
      <c r="F1402" s="84">
        <f>SUBTOTAL(9,F1400:F1401)</f>
        <v>10</v>
      </c>
    </row>
    <row r="1403" spans="1:6" outlineLevel="2" x14ac:dyDescent="0.25">
      <c r="A1403" s="56" t="s">
        <v>93</v>
      </c>
      <c r="B1403" s="56" t="s">
        <v>141</v>
      </c>
      <c r="C1403" s="56" t="s">
        <v>196</v>
      </c>
      <c r="D1403" s="56">
        <v>25</v>
      </c>
      <c r="E1403" s="82">
        <v>763</v>
      </c>
      <c r="F1403" s="56">
        <v>2</v>
      </c>
    </row>
    <row r="1404" spans="1:6" outlineLevel="2" x14ac:dyDescent="0.25">
      <c r="A1404" s="56" t="s">
        <v>93</v>
      </c>
      <c r="B1404" s="56" t="s">
        <v>141</v>
      </c>
      <c r="C1404" s="56" t="s">
        <v>196</v>
      </c>
      <c r="D1404" s="56">
        <v>195</v>
      </c>
      <c r="E1404" s="82">
        <v>3034</v>
      </c>
      <c r="F1404" s="56">
        <v>1</v>
      </c>
    </row>
    <row r="1405" spans="1:6" outlineLevel="2" x14ac:dyDescent="0.25">
      <c r="A1405" s="56" t="s">
        <v>93</v>
      </c>
      <c r="B1405" s="56" t="s">
        <v>141</v>
      </c>
      <c r="C1405" s="56" t="s">
        <v>204</v>
      </c>
      <c r="D1405" s="56">
        <v>5</v>
      </c>
      <c r="E1405" s="82">
        <v>351.2</v>
      </c>
      <c r="F1405" s="56">
        <v>2</v>
      </c>
    </row>
    <row r="1406" spans="1:6" outlineLevel="2" x14ac:dyDescent="0.25">
      <c r="A1406" s="56" t="s">
        <v>93</v>
      </c>
      <c r="B1406" s="56" t="s">
        <v>141</v>
      </c>
      <c r="C1406" s="56" t="s">
        <v>214</v>
      </c>
      <c r="D1406" s="56">
        <v>4</v>
      </c>
      <c r="E1406" s="82">
        <v>1256</v>
      </c>
      <c r="F1406" s="56">
        <v>1</v>
      </c>
    </row>
    <row r="1407" spans="1:6" outlineLevel="2" x14ac:dyDescent="0.25">
      <c r="A1407" s="56" t="s">
        <v>93</v>
      </c>
      <c r="B1407" s="56" t="s">
        <v>141</v>
      </c>
      <c r="C1407" s="56" t="s">
        <v>214</v>
      </c>
      <c r="D1407" s="56">
        <v>8</v>
      </c>
      <c r="E1407" s="82">
        <v>802.9</v>
      </c>
      <c r="F1407" s="56">
        <v>3</v>
      </c>
    </row>
    <row r="1408" spans="1:6" outlineLevel="2" x14ac:dyDescent="0.25">
      <c r="A1408" s="56" t="s">
        <v>93</v>
      </c>
      <c r="B1408" s="56" t="s">
        <v>141</v>
      </c>
      <c r="C1408" s="56" t="s">
        <v>214</v>
      </c>
      <c r="D1408" s="56">
        <v>3</v>
      </c>
      <c r="E1408" s="82">
        <v>102.9</v>
      </c>
      <c r="F1408" s="56">
        <v>2</v>
      </c>
    </row>
    <row r="1409" spans="1:6" outlineLevel="2" x14ac:dyDescent="0.25">
      <c r="A1409" s="56" t="s">
        <v>93</v>
      </c>
      <c r="B1409" s="56" t="s">
        <v>141</v>
      </c>
      <c r="C1409" s="56" t="s">
        <v>214</v>
      </c>
      <c r="D1409" s="56">
        <v>5</v>
      </c>
      <c r="E1409" s="82">
        <v>700</v>
      </c>
      <c r="F1409" s="56">
        <v>1</v>
      </c>
    </row>
    <row r="1410" spans="1:6" outlineLevel="2" x14ac:dyDescent="0.25">
      <c r="A1410" s="56" t="s">
        <v>93</v>
      </c>
      <c r="B1410" s="56" t="s">
        <v>141</v>
      </c>
      <c r="C1410" s="56" t="s">
        <v>214</v>
      </c>
      <c r="D1410" s="56">
        <v>2</v>
      </c>
      <c r="E1410" s="82">
        <v>338</v>
      </c>
      <c r="F1410" s="56">
        <v>1</v>
      </c>
    </row>
    <row r="1411" spans="1:6" outlineLevel="2" x14ac:dyDescent="0.25">
      <c r="A1411" s="56" t="s">
        <v>93</v>
      </c>
      <c r="B1411" s="56" t="s">
        <v>141</v>
      </c>
      <c r="C1411" s="56" t="s">
        <v>214</v>
      </c>
      <c r="D1411" s="56">
        <v>895</v>
      </c>
      <c r="E1411" s="82">
        <v>13053</v>
      </c>
      <c r="F1411" s="56">
        <v>3</v>
      </c>
    </row>
    <row r="1412" spans="1:6" outlineLevel="2" x14ac:dyDescent="0.25">
      <c r="A1412" s="56" t="s">
        <v>93</v>
      </c>
      <c r="B1412" s="56" t="s">
        <v>141</v>
      </c>
      <c r="C1412" s="56" t="s">
        <v>214</v>
      </c>
      <c r="D1412" s="56">
        <v>6</v>
      </c>
      <c r="E1412" s="82">
        <v>2603</v>
      </c>
      <c r="F1412" s="56">
        <v>1</v>
      </c>
    </row>
    <row r="1413" spans="1:6" outlineLevel="1" x14ac:dyDescent="0.25">
      <c r="A1413" s="83" t="s">
        <v>94</v>
      </c>
      <c r="B1413" s="56"/>
      <c r="C1413" s="56"/>
      <c r="D1413" s="84">
        <f>SUBTOTAL(9,D1403:D1412)</f>
        <v>1148</v>
      </c>
      <c r="E1413" s="85">
        <f>SUBTOTAL(9,E1403:E1412)</f>
        <v>23004</v>
      </c>
      <c r="F1413" s="84">
        <f>SUBTOTAL(9,F1403:F1412)</f>
        <v>17</v>
      </c>
    </row>
    <row r="1414" spans="1:6" outlineLevel="2" x14ac:dyDescent="0.25">
      <c r="A1414" s="56" t="s">
        <v>87</v>
      </c>
      <c r="B1414" s="56" t="s">
        <v>156</v>
      </c>
      <c r="C1414" s="56" t="s">
        <v>213</v>
      </c>
      <c r="D1414" s="56">
        <v>190</v>
      </c>
      <c r="E1414" s="82">
        <v>5820</v>
      </c>
      <c r="F1414" s="56">
        <v>4</v>
      </c>
    </row>
    <row r="1415" spans="1:6" outlineLevel="2" x14ac:dyDescent="0.25">
      <c r="A1415" s="56" t="s">
        <v>87</v>
      </c>
      <c r="B1415" s="56" t="s">
        <v>156</v>
      </c>
      <c r="C1415" s="56" t="s">
        <v>120</v>
      </c>
      <c r="D1415" s="56">
        <v>9</v>
      </c>
      <c r="E1415" s="82">
        <v>121.85</v>
      </c>
      <c r="F1415" s="56">
        <v>4</v>
      </c>
    </row>
    <row r="1416" spans="1:6" outlineLevel="2" x14ac:dyDescent="0.25">
      <c r="A1416" s="56" t="s">
        <v>87</v>
      </c>
      <c r="B1416" s="56" t="s">
        <v>156</v>
      </c>
      <c r="C1416" s="56" t="s">
        <v>123</v>
      </c>
      <c r="D1416" s="56">
        <v>14</v>
      </c>
      <c r="E1416" s="82">
        <v>844.6</v>
      </c>
      <c r="F1416" s="56">
        <v>6</v>
      </c>
    </row>
    <row r="1417" spans="1:6" outlineLevel="2" x14ac:dyDescent="0.25">
      <c r="A1417" s="56" t="s">
        <v>87</v>
      </c>
      <c r="B1417" s="56" t="s">
        <v>156</v>
      </c>
      <c r="C1417" s="56" t="s">
        <v>123</v>
      </c>
      <c r="D1417" s="56">
        <v>219</v>
      </c>
      <c r="E1417" s="82">
        <v>14560.25</v>
      </c>
      <c r="F1417" s="56">
        <v>16</v>
      </c>
    </row>
    <row r="1418" spans="1:6" outlineLevel="1" x14ac:dyDescent="0.25">
      <c r="A1418" s="83" t="s">
        <v>88</v>
      </c>
      <c r="B1418" s="56"/>
      <c r="C1418" s="56"/>
      <c r="D1418" s="84">
        <f>SUBTOTAL(9,D1414:D1417)</f>
        <v>432</v>
      </c>
      <c r="E1418" s="85">
        <f>SUBTOTAL(9,E1414:E1417)</f>
        <v>21346.7</v>
      </c>
      <c r="F1418" s="84">
        <f>SUBTOTAL(9,F1414:F1417)</f>
        <v>30</v>
      </c>
    </row>
    <row r="1419" spans="1:6" outlineLevel="2" x14ac:dyDescent="0.25">
      <c r="A1419" s="56" t="s">
        <v>221</v>
      </c>
      <c r="B1419" s="56" t="s">
        <v>144</v>
      </c>
      <c r="C1419" s="56" t="s">
        <v>213</v>
      </c>
      <c r="D1419" s="56">
        <v>112</v>
      </c>
      <c r="E1419" s="82">
        <v>7003.6</v>
      </c>
      <c r="F1419" s="56">
        <v>6</v>
      </c>
    </row>
    <row r="1420" spans="1:6" outlineLevel="2" x14ac:dyDescent="0.25">
      <c r="A1420" s="56" t="s">
        <v>221</v>
      </c>
      <c r="B1420" s="56" t="s">
        <v>144</v>
      </c>
      <c r="C1420" s="56" t="s">
        <v>213</v>
      </c>
      <c r="D1420" s="56">
        <v>57</v>
      </c>
      <c r="E1420" s="82">
        <v>11512</v>
      </c>
      <c r="F1420" s="56">
        <v>5</v>
      </c>
    </row>
    <row r="1421" spans="1:6" outlineLevel="2" x14ac:dyDescent="0.25">
      <c r="A1421" s="56" t="s">
        <v>221</v>
      </c>
      <c r="B1421" s="56" t="s">
        <v>144</v>
      </c>
      <c r="C1421" s="56" t="s">
        <v>209</v>
      </c>
      <c r="D1421" s="56">
        <v>11</v>
      </c>
      <c r="E1421" s="82">
        <v>67.099999999999994</v>
      </c>
      <c r="F1421" s="56">
        <v>3</v>
      </c>
    </row>
    <row r="1422" spans="1:6" outlineLevel="1" x14ac:dyDescent="0.25">
      <c r="A1422" s="83" t="s">
        <v>222</v>
      </c>
      <c r="B1422" s="56"/>
      <c r="C1422" s="56"/>
      <c r="D1422" s="84">
        <f>SUBTOTAL(9,D1419:D1421)</f>
        <v>180</v>
      </c>
      <c r="E1422" s="85">
        <f>SUBTOTAL(9,E1419:E1421)</f>
        <v>18582.699999999997</v>
      </c>
      <c r="F1422" s="84">
        <f>SUBTOTAL(9,F1419:F1421)</f>
        <v>14</v>
      </c>
    </row>
    <row r="1423" spans="1:6" outlineLevel="2" x14ac:dyDescent="0.25">
      <c r="A1423" s="56" t="s">
        <v>105</v>
      </c>
      <c r="B1423" s="56" t="s">
        <v>23</v>
      </c>
      <c r="C1423" s="56" t="s">
        <v>197</v>
      </c>
      <c r="D1423" s="56">
        <v>11</v>
      </c>
      <c r="E1423" s="82">
        <v>5669</v>
      </c>
      <c r="F1423" s="56">
        <v>1</v>
      </c>
    </row>
    <row r="1424" spans="1:6" outlineLevel="2" x14ac:dyDescent="0.25">
      <c r="A1424" s="56" t="s">
        <v>105</v>
      </c>
      <c r="B1424" s="56" t="s">
        <v>23</v>
      </c>
      <c r="C1424" s="56" t="s">
        <v>197</v>
      </c>
      <c r="D1424" s="56">
        <v>3</v>
      </c>
      <c r="E1424" s="82">
        <v>1544</v>
      </c>
      <c r="F1424" s="56">
        <v>1</v>
      </c>
    </row>
    <row r="1425" spans="1:6" outlineLevel="2" x14ac:dyDescent="0.25">
      <c r="A1425" s="56" t="s">
        <v>105</v>
      </c>
      <c r="B1425" s="56" t="s">
        <v>23</v>
      </c>
      <c r="C1425" s="56" t="s">
        <v>197</v>
      </c>
      <c r="D1425" s="56">
        <v>8</v>
      </c>
      <c r="E1425" s="82">
        <v>5184</v>
      </c>
      <c r="F1425" s="56">
        <v>2</v>
      </c>
    </row>
    <row r="1426" spans="1:6" outlineLevel="2" x14ac:dyDescent="0.25">
      <c r="A1426" s="56" t="s">
        <v>105</v>
      </c>
      <c r="B1426" s="56" t="s">
        <v>23</v>
      </c>
      <c r="C1426" s="56" t="s">
        <v>197</v>
      </c>
      <c r="D1426" s="56">
        <v>4</v>
      </c>
      <c r="E1426" s="82">
        <v>2505</v>
      </c>
      <c r="F1426" s="56">
        <v>2</v>
      </c>
    </row>
    <row r="1427" spans="1:6" outlineLevel="2" x14ac:dyDescent="0.25">
      <c r="A1427" s="56" t="s">
        <v>105</v>
      </c>
      <c r="B1427" s="56" t="s">
        <v>23</v>
      </c>
      <c r="C1427" s="56" t="s">
        <v>197</v>
      </c>
      <c r="D1427" s="56">
        <v>9</v>
      </c>
      <c r="E1427" s="82">
        <v>2619</v>
      </c>
      <c r="F1427" s="56">
        <v>2</v>
      </c>
    </row>
    <row r="1428" spans="1:6" outlineLevel="1" x14ac:dyDescent="0.25">
      <c r="A1428" s="83" t="s">
        <v>106</v>
      </c>
      <c r="B1428" s="56"/>
      <c r="C1428" s="56"/>
      <c r="D1428" s="84">
        <f>SUBTOTAL(9,D1423:D1427)</f>
        <v>35</v>
      </c>
      <c r="E1428" s="85">
        <f>SUBTOTAL(9,E1423:E1427)</f>
        <v>17521</v>
      </c>
      <c r="F1428" s="84">
        <f>SUBTOTAL(9,F1423:F1427)</f>
        <v>8</v>
      </c>
    </row>
    <row r="1429" spans="1:6" outlineLevel="2" x14ac:dyDescent="0.25">
      <c r="A1429" s="56" t="s">
        <v>79</v>
      </c>
      <c r="B1429" s="56" t="s">
        <v>150</v>
      </c>
      <c r="C1429" s="56" t="s">
        <v>216</v>
      </c>
      <c r="D1429" s="56">
        <v>546</v>
      </c>
      <c r="E1429" s="82">
        <v>14421</v>
      </c>
      <c r="F1429" s="56">
        <v>7</v>
      </c>
    </row>
    <row r="1430" spans="1:6" outlineLevel="1" x14ac:dyDescent="0.25">
      <c r="A1430" s="83" t="s">
        <v>80</v>
      </c>
      <c r="B1430" s="56"/>
      <c r="C1430" s="56"/>
      <c r="D1430" s="84">
        <f>SUBTOTAL(9,D1429:D1429)</f>
        <v>546</v>
      </c>
      <c r="E1430" s="85">
        <f>SUBTOTAL(9,E1429:E1429)</f>
        <v>14421</v>
      </c>
      <c r="F1430" s="84">
        <f>SUBTOTAL(9,F1429:F1429)</f>
        <v>7</v>
      </c>
    </row>
    <row r="1431" spans="1:6" outlineLevel="2" x14ac:dyDescent="0.25">
      <c r="A1431" s="56" t="s">
        <v>127</v>
      </c>
      <c r="B1431" s="56" t="s">
        <v>174</v>
      </c>
      <c r="C1431" s="56" t="s">
        <v>197</v>
      </c>
      <c r="D1431" s="56">
        <v>31</v>
      </c>
      <c r="E1431" s="82">
        <v>568.6</v>
      </c>
      <c r="F1431" s="56">
        <v>9</v>
      </c>
    </row>
    <row r="1432" spans="1:6" outlineLevel="2" x14ac:dyDescent="0.25">
      <c r="A1432" s="56" t="s">
        <v>127</v>
      </c>
      <c r="B1432" s="56" t="s">
        <v>174</v>
      </c>
      <c r="C1432" s="56" t="s">
        <v>197</v>
      </c>
      <c r="D1432" s="56">
        <v>106</v>
      </c>
      <c r="E1432" s="82">
        <v>1532.8</v>
      </c>
      <c r="F1432" s="56">
        <v>7</v>
      </c>
    </row>
    <row r="1433" spans="1:6" outlineLevel="2" x14ac:dyDescent="0.25">
      <c r="A1433" s="56" t="s">
        <v>127</v>
      </c>
      <c r="B1433" s="56" t="s">
        <v>174</v>
      </c>
      <c r="C1433" s="56" t="s">
        <v>197</v>
      </c>
      <c r="D1433" s="56">
        <v>158</v>
      </c>
      <c r="E1433" s="82">
        <v>1633.1</v>
      </c>
      <c r="F1433" s="56">
        <v>9</v>
      </c>
    </row>
    <row r="1434" spans="1:6" outlineLevel="2" x14ac:dyDescent="0.25">
      <c r="A1434" s="56" t="s">
        <v>127</v>
      </c>
      <c r="B1434" s="56" t="s">
        <v>174</v>
      </c>
      <c r="C1434" s="56" t="s">
        <v>197</v>
      </c>
      <c r="D1434" s="56">
        <v>9</v>
      </c>
      <c r="E1434" s="82">
        <v>151.69999999999999</v>
      </c>
      <c r="F1434" s="56">
        <v>2</v>
      </c>
    </row>
    <row r="1435" spans="1:6" outlineLevel="2" x14ac:dyDescent="0.25">
      <c r="A1435" s="56" t="s">
        <v>127</v>
      </c>
      <c r="B1435" s="56" t="s">
        <v>174</v>
      </c>
      <c r="C1435" s="56" t="s">
        <v>197</v>
      </c>
      <c r="D1435" s="56">
        <v>25</v>
      </c>
      <c r="E1435" s="82">
        <v>693</v>
      </c>
      <c r="F1435" s="56">
        <v>5</v>
      </c>
    </row>
    <row r="1436" spans="1:6" outlineLevel="2" x14ac:dyDescent="0.25">
      <c r="A1436" s="56" t="s">
        <v>127</v>
      </c>
      <c r="B1436" s="56" t="s">
        <v>174</v>
      </c>
      <c r="C1436" s="56" t="s">
        <v>197</v>
      </c>
      <c r="D1436" s="56">
        <v>125</v>
      </c>
      <c r="E1436" s="82">
        <v>1269.0999999999999</v>
      </c>
      <c r="F1436" s="56">
        <v>9</v>
      </c>
    </row>
    <row r="1437" spans="1:6" outlineLevel="2" x14ac:dyDescent="0.25">
      <c r="A1437" s="56" t="s">
        <v>127</v>
      </c>
      <c r="B1437" s="56" t="s">
        <v>174</v>
      </c>
      <c r="C1437" s="56" t="s">
        <v>197</v>
      </c>
      <c r="D1437" s="56">
        <v>27</v>
      </c>
      <c r="E1437" s="82">
        <v>304.2</v>
      </c>
      <c r="F1437" s="56">
        <v>2</v>
      </c>
    </row>
    <row r="1438" spans="1:6" outlineLevel="2" x14ac:dyDescent="0.25">
      <c r="A1438" s="56" t="s">
        <v>127</v>
      </c>
      <c r="B1438" s="56" t="s">
        <v>174</v>
      </c>
      <c r="C1438" s="56" t="s">
        <v>197</v>
      </c>
      <c r="D1438" s="56">
        <v>35</v>
      </c>
      <c r="E1438" s="82">
        <v>449.3</v>
      </c>
      <c r="F1438" s="56">
        <v>4</v>
      </c>
    </row>
    <row r="1439" spans="1:6" outlineLevel="2" x14ac:dyDescent="0.25">
      <c r="A1439" s="56" t="s">
        <v>127</v>
      </c>
      <c r="B1439" s="56" t="s">
        <v>174</v>
      </c>
      <c r="C1439" s="56" t="s">
        <v>197</v>
      </c>
      <c r="D1439" s="56">
        <v>22</v>
      </c>
      <c r="E1439" s="82">
        <v>995.8</v>
      </c>
      <c r="F1439" s="56">
        <v>9</v>
      </c>
    </row>
    <row r="1440" spans="1:6" outlineLevel="2" x14ac:dyDescent="0.25">
      <c r="A1440" s="56" t="s">
        <v>127</v>
      </c>
      <c r="B1440" s="56" t="s">
        <v>174</v>
      </c>
      <c r="C1440" s="56" t="s">
        <v>197</v>
      </c>
      <c r="D1440" s="56">
        <v>37</v>
      </c>
      <c r="E1440" s="82">
        <v>420.5</v>
      </c>
      <c r="F1440" s="56">
        <v>7</v>
      </c>
    </row>
    <row r="1441" spans="1:6" outlineLevel="2" x14ac:dyDescent="0.25">
      <c r="A1441" s="56" t="s">
        <v>127</v>
      </c>
      <c r="B1441" s="56" t="s">
        <v>174</v>
      </c>
      <c r="C1441" s="56" t="s">
        <v>197</v>
      </c>
      <c r="D1441" s="56">
        <v>40</v>
      </c>
      <c r="E1441" s="82">
        <v>375.7</v>
      </c>
      <c r="F1441" s="56">
        <v>4</v>
      </c>
    </row>
    <row r="1442" spans="1:6" outlineLevel="2" x14ac:dyDescent="0.25">
      <c r="A1442" s="56" t="s">
        <v>127</v>
      </c>
      <c r="B1442" s="56" t="s">
        <v>174</v>
      </c>
      <c r="C1442" s="56" t="s">
        <v>197</v>
      </c>
      <c r="D1442" s="56">
        <v>48</v>
      </c>
      <c r="E1442" s="82">
        <v>426.8</v>
      </c>
      <c r="F1442" s="56">
        <v>6</v>
      </c>
    </row>
    <row r="1443" spans="1:6" outlineLevel="2" x14ac:dyDescent="0.25">
      <c r="A1443" s="56" t="s">
        <v>127</v>
      </c>
      <c r="B1443" s="56" t="s">
        <v>174</v>
      </c>
      <c r="C1443" s="56" t="s">
        <v>197</v>
      </c>
      <c r="D1443" s="56">
        <v>22</v>
      </c>
      <c r="E1443" s="82">
        <v>247.4</v>
      </c>
      <c r="F1443" s="56">
        <v>8</v>
      </c>
    </row>
    <row r="1444" spans="1:6" outlineLevel="2" x14ac:dyDescent="0.25">
      <c r="A1444" s="56" t="s">
        <v>127</v>
      </c>
      <c r="B1444" s="56" t="s">
        <v>174</v>
      </c>
      <c r="C1444" s="56" t="s">
        <v>197</v>
      </c>
      <c r="D1444" s="56">
        <v>13</v>
      </c>
      <c r="E1444" s="82">
        <v>143.9</v>
      </c>
      <c r="F1444" s="56">
        <v>3</v>
      </c>
    </row>
    <row r="1445" spans="1:6" outlineLevel="2" x14ac:dyDescent="0.25">
      <c r="A1445" s="56" t="s">
        <v>127</v>
      </c>
      <c r="B1445" s="56" t="s">
        <v>174</v>
      </c>
      <c r="C1445" s="56" t="s">
        <v>197</v>
      </c>
      <c r="D1445" s="56">
        <v>6</v>
      </c>
      <c r="E1445" s="82">
        <v>271</v>
      </c>
      <c r="F1445" s="56">
        <v>4</v>
      </c>
    </row>
    <row r="1446" spans="1:6" outlineLevel="2" x14ac:dyDescent="0.25">
      <c r="A1446" s="56" t="s">
        <v>127</v>
      </c>
      <c r="B1446" s="56" t="s">
        <v>174</v>
      </c>
      <c r="C1446" s="56" t="s">
        <v>197</v>
      </c>
      <c r="D1446" s="56">
        <v>62</v>
      </c>
      <c r="E1446" s="82">
        <v>485</v>
      </c>
      <c r="F1446" s="56">
        <v>6</v>
      </c>
    </row>
    <row r="1447" spans="1:6" outlineLevel="2" x14ac:dyDescent="0.25">
      <c r="A1447" s="56" t="s">
        <v>127</v>
      </c>
      <c r="B1447" s="56" t="s">
        <v>174</v>
      </c>
      <c r="C1447" s="56" t="s">
        <v>197</v>
      </c>
      <c r="D1447" s="56">
        <v>30</v>
      </c>
      <c r="E1447" s="82">
        <v>415.5</v>
      </c>
      <c r="F1447" s="56">
        <v>4</v>
      </c>
    </row>
    <row r="1448" spans="1:6" outlineLevel="2" x14ac:dyDescent="0.25">
      <c r="A1448" s="56" t="s">
        <v>127</v>
      </c>
      <c r="B1448" s="56" t="s">
        <v>174</v>
      </c>
      <c r="C1448" s="56" t="s">
        <v>197</v>
      </c>
      <c r="D1448" s="56">
        <v>264</v>
      </c>
      <c r="E1448" s="82">
        <v>2825.2</v>
      </c>
      <c r="F1448" s="56">
        <v>7</v>
      </c>
    </row>
    <row r="1449" spans="1:6" outlineLevel="1" x14ac:dyDescent="0.25">
      <c r="A1449" s="83" t="s">
        <v>128</v>
      </c>
      <c r="B1449" s="56"/>
      <c r="C1449" s="56"/>
      <c r="D1449" s="84">
        <f>SUBTOTAL(9,D1431:D1448)</f>
        <v>1060</v>
      </c>
      <c r="E1449" s="85">
        <f>SUBTOTAL(9,E1431:E1448)</f>
        <v>13208.599999999999</v>
      </c>
      <c r="F1449" s="84">
        <f>SUBTOTAL(9,F1431:F1448)</f>
        <v>105</v>
      </c>
    </row>
    <row r="1450" spans="1:6" outlineLevel="2" x14ac:dyDescent="0.25">
      <c r="A1450" s="56" t="s">
        <v>59</v>
      </c>
      <c r="B1450" s="56" t="s">
        <v>135</v>
      </c>
      <c r="C1450" s="56" t="s">
        <v>210</v>
      </c>
      <c r="D1450" s="56">
        <v>3</v>
      </c>
      <c r="E1450" s="82">
        <v>46.3</v>
      </c>
      <c r="F1450" s="56">
        <v>1</v>
      </c>
    </row>
    <row r="1451" spans="1:6" outlineLevel="2" x14ac:dyDescent="0.25">
      <c r="A1451" s="56" t="s">
        <v>59</v>
      </c>
      <c r="B1451" s="56" t="s">
        <v>135</v>
      </c>
      <c r="C1451" s="56" t="s">
        <v>206</v>
      </c>
      <c r="D1451" s="56">
        <v>21</v>
      </c>
      <c r="E1451" s="82">
        <v>2118</v>
      </c>
      <c r="F1451" s="56">
        <v>6</v>
      </c>
    </row>
    <row r="1452" spans="1:6" outlineLevel="2" x14ac:dyDescent="0.25">
      <c r="A1452" s="56" t="s">
        <v>59</v>
      </c>
      <c r="B1452" s="56" t="s">
        <v>135</v>
      </c>
      <c r="C1452" s="56" t="s">
        <v>196</v>
      </c>
      <c r="D1452" s="56">
        <v>84</v>
      </c>
      <c r="E1452" s="82">
        <v>457.65</v>
      </c>
      <c r="F1452" s="56">
        <v>2</v>
      </c>
    </row>
    <row r="1453" spans="1:6" outlineLevel="2" x14ac:dyDescent="0.25">
      <c r="A1453" s="56" t="s">
        <v>59</v>
      </c>
      <c r="B1453" s="56" t="s">
        <v>135</v>
      </c>
      <c r="C1453" s="56" t="s">
        <v>210</v>
      </c>
      <c r="D1453" s="56">
        <v>1</v>
      </c>
      <c r="E1453" s="82">
        <v>2.2999999999999998</v>
      </c>
      <c r="F1453" s="56">
        <v>1</v>
      </c>
    </row>
    <row r="1454" spans="1:6" outlineLevel="2" x14ac:dyDescent="0.25">
      <c r="A1454" s="56" t="s">
        <v>59</v>
      </c>
      <c r="B1454" s="56" t="s">
        <v>135</v>
      </c>
      <c r="C1454" s="56" t="s">
        <v>196</v>
      </c>
      <c r="D1454" s="56">
        <v>1</v>
      </c>
      <c r="E1454" s="82">
        <v>104</v>
      </c>
      <c r="F1454" s="56">
        <v>1</v>
      </c>
    </row>
    <row r="1455" spans="1:6" outlineLevel="2" x14ac:dyDescent="0.25">
      <c r="A1455" s="56" t="s">
        <v>59</v>
      </c>
      <c r="B1455" s="56" t="s">
        <v>135</v>
      </c>
      <c r="C1455" s="56" t="s">
        <v>196</v>
      </c>
      <c r="D1455" s="56">
        <v>7</v>
      </c>
      <c r="E1455" s="82">
        <v>459</v>
      </c>
      <c r="F1455" s="56">
        <v>1</v>
      </c>
    </row>
    <row r="1456" spans="1:6" outlineLevel="2" x14ac:dyDescent="0.25">
      <c r="A1456" s="56" t="s">
        <v>59</v>
      </c>
      <c r="B1456" s="56" t="s">
        <v>135</v>
      </c>
      <c r="C1456" s="56" t="s">
        <v>196</v>
      </c>
      <c r="D1456" s="56">
        <v>140</v>
      </c>
      <c r="E1456" s="82">
        <v>767</v>
      </c>
      <c r="F1456" s="56">
        <v>3</v>
      </c>
    </row>
    <row r="1457" spans="1:6" outlineLevel="2" x14ac:dyDescent="0.25">
      <c r="A1457" s="56" t="s">
        <v>59</v>
      </c>
      <c r="B1457" s="56" t="s">
        <v>135</v>
      </c>
      <c r="C1457" s="56" t="s">
        <v>196</v>
      </c>
      <c r="D1457" s="56">
        <v>65</v>
      </c>
      <c r="E1457" s="82">
        <v>869.75</v>
      </c>
      <c r="F1457" s="56">
        <v>7</v>
      </c>
    </row>
    <row r="1458" spans="1:6" outlineLevel="2" x14ac:dyDescent="0.25">
      <c r="A1458" s="56" t="s">
        <v>59</v>
      </c>
      <c r="B1458" s="56" t="s">
        <v>135</v>
      </c>
      <c r="C1458" s="56" t="s">
        <v>210</v>
      </c>
      <c r="D1458" s="56">
        <v>3</v>
      </c>
      <c r="E1458" s="82">
        <v>276</v>
      </c>
      <c r="F1458" s="56">
        <v>1</v>
      </c>
    </row>
    <row r="1459" spans="1:6" outlineLevel="2" x14ac:dyDescent="0.25">
      <c r="A1459" s="56" t="s">
        <v>59</v>
      </c>
      <c r="B1459" s="56" t="s">
        <v>135</v>
      </c>
      <c r="C1459" s="56" t="s">
        <v>196</v>
      </c>
      <c r="D1459" s="56">
        <v>117</v>
      </c>
      <c r="E1459" s="82">
        <v>767</v>
      </c>
      <c r="F1459" s="56">
        <v>4</v>
      </c>
    </row>
    <row r="1460" spans="1:6" outlineLevel="2" x14ac:dyDescent="0.25">
      <c r="A1460" s="56" t="s">
        <v>59</v>
      </c>
      <c r="B1460" s="56" t="s">
        <v>135</v>
      </c>
      <c r="C1460" s="56" t="s">
        <v>206</v>
      </c>
      <c r="D1460" s="56">
        <v>4</v>
      </c>
      <c r="E1460" s="82">
        <v>1451</v>
      </c>
      <c r="F1460" s="56">
        <v>2</v>
      </c>
    </row>
    <row r="1461" spans="1:6" outlineLevel="2" x14ac:dyDescent="0.25">
      <c r="A1461" s="56" t="s">
        <v>59</v>
      </c>
      <c r="B1461" s="56" t="s">
        <v>135</v>
      </c>
      <c r="C1461" s="56" t="s">
        <v>196</v>
      </c>
      <c r="D1461" s="56">
        <v>3</v>
      </c>
      <c r="E1461" s="82">
        <v>31</v>
      </c>
      <c r="F1461" s="56">
        <v>1</v>
      </c>
    </row>
    <row r="1462" spans="1:6" outlineLevel="2" x14ac:dyDescent="0.25">
      <c r="A1462" s="56" t="s">
        <v>59</v>
      </c>
      <c r="B1462" s="56" t="s">
        <v>135</v>
      </c>
      <c r="C1462" s="56" t="s">
        <v>210</v>
      </c>
      <c r="D1462" s="56">
        <v>25</v>
      </c>
      <c r="E1462" s="82">
        <v>602</v>
      </c>
      <c r="F1462" s="56">
        <v>2</v>
      </c>
    </row>
    <row r="1463" spans="1:6" outlineLevel="2" x14ac:dyDescent="0.25">
      <c r="A1463" s="56" t="s">
        <v>59</v>
      </c>
      <c r="B1463" s="56" t="s">
        <v>135</v>
      </c>
      <c r="C1463" s="56" t="s">
        <v>196</v>
      </c>
      <c r="D1463" s="56">
        <v>38</v>
      </c>
      <c r="E1463" s="82">
        <v>431.5</v>
      </c>
      <c r="F1463" s="56">
        <v>3</v>
      </c>
    </row>
    <row r="1464" spans="1:6" outlineLevel="2" x14ac:dyDescent="0.25">
      <c r="A1464" s="56" t="s">
        <v>59</v>
      </c>
      <c r="B1464" s="56" t="s">
        <v>135</v>
      </c>
      <c r="C1464" s="56" t="s">
        <v>196</v>
      </c>
      <c r="D1464" s="56">
        <v>88</v>
      </c>
      <c r="E1464" s="82">
        <v>862</v>
      </c>
      <c r="F1464" s="56">
        <v>1</v>
      </c>
    </row>
    <row r="1465" spans="1:6" outlineLevel="2" x14ac:dyDescent="0.25">
      <c r="A1465" s="56" t="s">
        <v>59</v>
      </c>
      <c r="B1465" s="56" t="s">
        <v>135</v>
      </c>
      <c r="C1465" s="56" t="s">
        <v>196</v>
      </c>
      <c r="D1465" s="56">
        <v>2</v>
      </c>
      <c r="E1465" s="82">
        <v>42</v>
      </c>
      <c r="F1465" s="56">
        <v>2</v>
      </c>
    </row>
    <row r="1466" spans="1:6" outlineLevel="2" x14ac:dyDescent="0.25">
      <c r="A1466" s="56" t="s">
        <v>59</v>
      </c>
      <c r="B1466" s="56" t="s">
        <v>135</v>
      </c>
      <c r="C1466" s="56" t="s">
        <v>197</v>
      </c>
      <c r="D1466" s="56">
        <v>1</v>
      </c>
      <c r="E1466" s="82">
        <v>122</v>
      </c>
      <c r="F1466" s="56">
        <v>1</v>
      </c>
    </row>
    <row r="1467" spans="1:6" outlineLevel="2" x14ac:dyDescent="0.25">
      <c r="A1467" s="56" t="s">
        <v>59</v>
      </c>
      <c r="B1467" s="56" t="s">
        <v>135</v>
      </c>
      <c r="C1467" s="56" t="s">
        <v>196</v>
      </c>
      <c r="D1467" s="56">
        <v>1</v>
      </c>
      <c r="E1467" s="82">
        <v>11.3</v>
      </c>
      <c r="F1467" s="56">
        <v>1</v>
      </c>
    </row>
    <row r="1468" spans="1:6" outlineLevel="2" x14ac:dyDescent="0.25">
      <c r="A1468" s="56" t="s">
        <v>59</v>
      </c>
      <c r="B1468" s="56" t="s">
        <v>135</v>
      </c>
      <c r="C1468" s="56" t="s">
        <v>196</v>
      </c>
      <c r="D1468" s="56">
        <v>143</v>
      </c>
      <c r="E1468" s="82">
        <v>954</v>
      </c>
      <c r="F1468" s="56">
        <v>1</v>
      </c>
    </row>
    <row r="1469" spans="1:6" outlineLevel="2" x14ac:dyDescent="0.25">
      <c r="A1469" s="56" t="s">
        <v>59</v>
      </c>
      <c r="B1469" s="56" t="s">
        <v>135</v>
      </c>
      <c r="C1469" s="56" t="s">
        <v>196</v>
      </c>
      <c r="D1469" s="56">
        <v>12</v>
      </c>
      <c r="E1469" s="82">
        <v>64.3</v>
      </c>
      <c r="F1469" s="56">
        <v>1</v>
      </c>
    </row>
    <row r="1470" spans="1:6" outlineLevel="1" x14ac:dyDescent="0.25">
      <c r="A1470" s="83" t="s">
        <v>60</v>
      </c>
      <c r="B1470" s="56"/>
      <c r="C1470" s="56"/>
      <c r="D1470" s="84">
        <f>SUBTOTAL(9,D1450:D1469)</f>
        <v>759</v>
      </c>
      <c r="E1470" s="85">
        <f>SUBTOTAL(9,E1450:E1469)</f>
        <v>10438.099999999999</v>
      </c>
      <c r="F1470" s="84">
        <f>SUBTOTAL(9,F1450:F1469)</f>
        <v>42</v>
      </c>
    </row>
    <row r="1471" spans="1:6" outlineLevel="2" x14ac:dyDescent="0.25">
      <c r="A1471" s="56" t="s">
        <v>223</v>
      </c>
      <c r="B1471" s="56" t="s">
        <v>150</v>
      </c>
      <c r="C1471" s="56" t="s">
        <v>216</v>
      </c>
      <c r="D1471" s="56">
        <v>37</v>
      </c>
      <c r="E1471" s="82">
        <v>9215</v>
      </c>
      <c r="F1471" s="56">
        <v>3</v>
      </c>
    </row>
    <row r="1472" spans="1:6" outlineLevel="1" x14ac:dyDescent="0.25">
      <c r="A1472" s="83" t="s">
        <v>224</v>
      </c>
      <c r="B1472" s="56"/>
      <c r="C1472" s="56"/>
      <c r="D1472" s="84">
        <f>SUBTOTAL(9,D1471:D1471)</f>
        <v>37</v>
      </c>
      <c r="E1472" s="85">
        <f>SUBTOTAL(9,E1471:E1471)</f>
        <v>9215</v>
      </c>
      <c r="F1472" s="84">
        <f>SUBTOTAL(9,F1471:F1471)</f>
        <v>3</v>
      </c>
    </row>
    <row r="1473" spans="1:6" outlineLevel="2" x14ac:dyDescent="0.25">
      <c r="A1473" s="56" t="s">
        <v>67</v>
      </c>
      <c r="B1473" s="56" t="s">
        <v>157</v>
      </c>
      <c r="C1473" s="56" t="s">
        <v>123</v>
      </c>
      <c r="D1473" s="56">
        <v>59</v>
      </c>
      <c r="E1473" s="82">
        <v>4230.3500000000004</v>
      </c>
      <c r="F1473" s="56">
        <v>13</v>
      </c>
    </row>
    <row r="1474" spans="1:6" outlineLevel="2" x14ac:dyDescent="0.25">
      <c r="A1474" s="56" t="s">
        <v>67</v>
      </c>
      <c r="B1474" s="56" t="s">
        <v>157</v>
      </c>
      <c r="C1474" s="56" t="s">
        <v>123</v>
      </c>
      <c r="D1474" s="56">
        <v>9</v>
      </c>
      <c r="E1474" s="82">
        <v>2597.6999999999998</v>
      </c>
      <c r="F1474" s="56">
        <v>7</v>
      </c>
    </row>
    <row r="1475" spans="1:6" outlineLevel="2" x14ac:dyDescent="0.25">
      <c r="A1475" s="56" t="s">
        <v>67</v>
      </c>
      <c r="B1475" s="56" t="s">
        <v>157</v>
      </c>
      <c r="C1475" s="56" t="s">
        <v>120</v>
      </c>
      <c r="D1475" s="56">
        <v>5</v>
      </c>
      <c r="E1475" s="82">
        <v>2273</v>
      </c>
      <c r="F1475" s="56">
        <v>1</v>
      </c>
    </row>
    <row r="1476" spans="1:6" outlineLevel="1" x14ac:dyDescent="0.25">
      <c r="A1476" s="83" t="s">
        <v>68</v>
      </c>
      <c r="B1476" s="56"/>
      <c r="C1476" s="56"/>
      <c r="D1476" s="84">
        <f>SUBTOTAL(9,D1473:D1475)</f>
        <v>73</v>
      </c>
      <c r="E1476" s="85">
        <f>SUBTOTAL(9,E1473:E1475)</f>
        <v>9101.0499999999993</v>
      </c>
      <c r="F1476" s="84">
        <f>SUBTOTAL(9,F1473:F1475)</f>
        <v>21</v>
      </c>
    </row>
    <row r="1477" spans="1:6" outlineLevel="2" x14ac:dyDescent="0.25">
      <c r="A1477" s="56" t="s">
        <v>188</v>
      </c>
      <c r="B1477" s="56" t="s">
        <v>130</v>
      </c>
      <c r="C1477" s="56" t="s">
        <v>215</v>
      </c>
      <c r="D1477" s="56">
        <v>17</v>
      </c>
      <c r="E1477" s="82">
        <v>8103</v>
      </c>
      <c r="F1477" s="56">
        <v>7</v>
      </c>
    </row>
    <row r="1478" spans="1:6" outlineLevel="1" x14ac:dyDescent="0.25">
      <c r="A1478" s="83" t="s">
        <v>189</v>
      </c>
      <c r="B1478" s="56"/>
      <c r="C1478" s="56"/>
      <c r="D1478" s="84">
        <f>SUBTOTAL(9,D1477:D1477)</f>
        <v>17</v>
      </c>
      <c r="E1478" s="85">
        <f>SUBTOTAL(9,E1477:E1477)</f>
        <v>8103</v>
      </c>
      <c r="F1478" s="84">
        <f>SUBTOTAL(9,F1477:F1477)</f>
        <v>7</v>
      </c>
    </row>
    <row r="1479" spans="1:6" outlineLevel="2" x14ac:dyDescent="0.25">
      <c r="A1479" s="56" t="s">
        <v>55</v>
      </c>
      <c r="B1479" s="56" t="s">
        <v>159</v>
      </c>
      <c r="C1479" s="56" t="s">
        <v>123</v>
      </c>
      <c r="D1479" s="56">
        <v>239</v>
      </c>
      <c r="E1479" s="82">
        <v>6531</v>
      </c>
      <c r="F1479" s="56">
        <v>3</v>
      </c>
    </row>
    <row r="1480" spans="1:6" outlineLevel="1" x14ac:dyDescent="0.25">
      <c r="A1480" s="83" t="s">
        <v>56</v>
      </c>
      <c r="B1480" s="56"/>
      <c r="C1480" s="56"/>
      <c r="D1480" s="84">
        <f>SUBTOTAL(9,D1479:D1479)</f>
        <v>239</v>
      </c>
      <c r="E1480" s="85">
        <f>SUBTOTAL(9,E1479:E1479)</f>
        <v>6531</v>
      </c>
      <c r="F1480" s="84">
        <f>SUBTOTAL(9,F1479:F1479)</f>
        <v>3</v>
      </c>
    </row>
    <row r="1481" spans="1:6" outlineLevel="2" x14ac:dyDescent="0.25">
      <c r="A1481" s="56" t="s">
        <v>160</v>
      </c>
      <c r="B1481" s="56" t="s">
        <v>161</v>
      </c>
      <c r="C1481" s="56" t="s">
        <v>120</v>
      </c>
      <c r="D1481" s="56">
        <v>11</v>
      </c>
      <c r="E1481" s="82">
        <v>6500.35</v>
      </c>
      <c r="F1481" s="56">
        <v>2</v>
      </c>
    </row>
    <row r="1482" spans="1:6" outlineLevel="1" x14ac:dyDescent="0.25">
      <c r="A1482" s="83" t="s">
        <v>162</v>
      </c>
      <c r="B1482" s="56"/>
      <c r="C1482" s="56"/>
      <c r="D1482" s="84">
        <f>SUBTOTAL(9,D1481:D1481)</f>
        <v>11</v>
      </c>
      <c r="E1482" s="85">
        <f>SUBTOTAL(9,E1481:E1481)</f>
        <v>6500.35</v>
      </c>
      <c r="F1482" s="84">
        <f>SUBTOTAL(9,F1481:F1481)</f>
        <v>2</v>
      </c>
    </row>
    <row r="1483" spans="1:6" outlineLevel="2" x14ac:dyDescent="0.25">
      <c r="A1483" s="56" t="s">
        <v>184</v>
      </c>
      <c r="B1483" s="56" t="s">
        <v>184</v>
      </c>
      <c r="C1483" s="56" t="s">
        <v>200</v>
      </c>
      <c r="D1483" s="56">
        <v>14</v>
      </c>
      <c r="E1483" s="82">
        <v>177</v>
      </c>
      <c r="F1483" s="56">
        <v>2</v>
      </c>
    </row>
    <row r="1484" spans="1:6" outlineLevel="2" x14ac:dyDescent="0.25">
      <c r="A1484" s="56" t="s">
        <v>184</v>
      </c>
      <c r="B1484" s="56" t="s">
        <v>184</v>
      </c>
      <c r="C1484" s="56" t="s">
        <v>196</v>
      </c>
      <c r="D1484" s="56">
        <v>54</v>
      </c>
      <c r="E1484" s="82">
        <v>5991.6</v>
      </c>
      <c r="F1484" s="56">
        <v>8</v>
      </c>
    </row>
    <row r="1485" spans="1:6" outlineLevel="1" x14ac:dyDescent="0.25">
      <c r="A1485" s="83" t="s">
        <v>185</v>
      </c>
      <c r="B1485" s="56"/>
      <c r="C1485" s="56"/>
      <c r="D1485" s="84">
        <f>SUBTOTAL(9,D1483:D1484)</f>
        <v>68</v>
      </c>
      <c r="E1485" s="85">
        <f>SUBTOTAL(9,E1483:E1484)</f>
        <v>6168.6</v>
      </c>
      <c r="F1485" s="84">
        <f>SUBTOTAL(9,F1483:F1484)</f>
        <v>10</v>
      </c>
    </row>
    <row r="1486" spans="1:6" outlineLevel="2" x14ac:dyDescent="0.25">
      <c r="A1486" s="56" t="s">
        <v>225</v>
      </c>
      <c r="B1486" s="56" t="s">
        <v>226</v>
      </c>
      <c r="C1486" s="56" t="s">
        <v>123</v>
      </c>
      <c r="D1486" s="56">
        <v>51</v>
      </c>
      <c r="E1486" s="82">
        <v>5984</v>
      </c>
      <c r="F1486" s="56">
        <v>12</v>
      </c>
    </row>
    <row r="1487" spans="1:6" outlineLevel="1" x14ac:dyDescent="0.25">
      <c r="A1487" s="83" t="s">
        <v>227</v>
      </c>
      <c r="B1487" s="56"/>
      <c r="C1487" s="56"/>
      <c r="D1487" s="84">
        <f>SUBTOTAL(9,D1486:D1486)</f>
        <v>51</v>
      </c>
      <c r="E1487" s="85">
        <f>SUBTOTAL(9,E1486:E1486)</f>
        <v>5984</v>
      </c>
      <c r="F1487" s="84">
        <f>SUBTOTAL(9,F1486:F1486)</f>
        <v>12</v>
      </c>
    </row>
    <row r="1488" spans="1:6" outlineLevel="2" x14ac:dyDescent="0.25">
      <c r="A1488" s="56" t="s">
        <v>127</v>
      </c>
      <c r="B1488" s="56" t="s">
        <v>174</v>
      </c>
      <c r="C1488" s="56" t="s">
        <v>197</v>
      </c>
      <c r="D1488" s="56">
        <v>17</v>
      </c>
      <c r="E1488" s="82">
        <v>131.4</v>
      </c>
      <c r="F1488" s="56">
        <v>5</v>
      </c>
    </row>
    <row r="1489" spans="1:6" outlineLevel="2" x14ac:dyDescent="0.25">
      <c r="A1489" s="56" t="s">
        <v>127</v>
      </c>
      <c r="B1489" s="56" t="s">
        <v>174</v>
      </c>
      <c r="C1489" s="56" t="s">
        <v>197</v>
      </c>
      <c r="D1489" s="56">
        <v>9</v>
      </c>
      <c r="E1489" s="82">
        <v>147.30000000000001</v>
      </c>
      <c r="F1489" s="56">
        <v>3</v>
      </c>
    </row>
    <row r="1490" spans="1:6" outlineLevel="2" x14ac:dyDescent="0.25">
      <c r="A1490" s="56" t="s">
        <v>127</v>
      </c>
      <c r="B1490" s="56" t="s">
        <v>174</v>
      </c>
      <c r="C1490" s="56" t="s">
        <v>197</v>
      </c>
      <c r="D1490" s="56">
        <v>11</v>
      </c>
      <c r="E1490" s="82">
        <v>234.9</v>
      </c>
      <c r="F1490" s="56">
        <v>3</v>
      </c>
    </row>
    <row r="1491" spans="1:6" outlineLevel="2" x14ac:dyDescent="0.25">
      <c r="A1491" s="56" t="s">
        <v>127</v>
      </c>
      <c r="B1491" s="56" t="s">
        <v>174</v>
      </c>
      <c r="C1491" s="56" t="s">
        <v>197</v>
      </c>
      <c r="D1491" s="56">
        <v>27</v>
      </c>
      <c r="E1491" s="82">
        <v>391.3</v>
      </c>
      <c r="F1491" s="56">
        <v>8</v>
      </c>
    </row>
    <row r="1492" spans="1:6" outlineLevel="2" x14ac:dyDescent="0.25">
      <c r="A1492" s="56" t="s">
        <v>127</v>
      </c>
      <c r="B1492" s="56" t="s">
        <v>174</v>
      </c>
      <c r="C1492" s="56" t="s">
        <v>197</v>
      </c>
      <c r="D1492" s="56">
        <v>12</v>
      </c>
      <c r="E1492" s="82">
        <v>204.35</v>
      </c>
      <c r="F1492" s="56">
        <v>5</v>
      </c>
    </row>
    <row r="1493" spans="1:6" outlineLevel="2" x14ac:dyDescent="0.25">
      <c r="A1493" s="56" t="s">
        <v>127</v>
      </c>
      <c r="B1493" s="56" t="s">
        <v>174</v>
      </c>
      <c r="C1493" s="56" t="s">
        <v>197</v>
      </c>
      <c r="D1493" s="56">
        <v>4</v>
      </c>
      <c r="E1493" s="82">
        <v>143.69999999999999</v>
      </c>
      <c r="F1493" s="56">
        <v>3</v>
      </c>
    </row>
    <row r="1494" spans="1:6" outlineLevel="2" x14ac:dyDescent="0.25">
      <c r="A1494" s="56" t="s">
        <v>127</v>
      </c>
      <c r="B1494" s="56" t="s">
        <v>174</v>
      </c>
      <c r="C1494" s="56" t="s">
        <v>197</v>
      </c>
      <c r="D1494" s="56">
        <v>3</v>
      </c>
      <c r="E1494" s="82">
        <v>212</v>
      </c>
      <c r="F1494" s="56">
        <v>1</v>
      </c>
    </row>
    <row r="1495" spans="1:6" outlineLevel="2" x14ac:dyDescent="0.25">
      <c r="A1495" s="56" t="s">
        <v>127</v>
      </c>
      <c r="B1495" s="56" t="s">
        <v>174</v>
      </c>
      <c r="C1495" s="56" t="s">
        <v>197</v>
      </c>
      <c r="D1495" s="56">
        <v>1</v>
      </c>
      <c r="E1495" s="82">
        <v>11.4</v>
      </c>
      <c r="F1495" s="56">
        <v>1</v>
      </c>
    </row>
    <row r="1496" spans="1:6" outlineLevel="2" collapsed="1" x14ac:dyDescent="0.25">
      <c r="A1496" s="56" t="s">
        <v>127</v>
      </c>
      <c r="B1496" s="56" t="s">
        <v>174</v>
      </c>
      <c r="C1496" s="56" t="s">
        <v>197</v>
      </c>
      <c r="D1496" s="56">
        <v>2</v>
      </c>
      <c r="E1496" s="82">
        <v>25.6</v>
      </c>
      <c r="F1496" s="56">
        <v>2</v>
      </c>
    </row>
    <row r="1497" spans="1:6" outlineLevel="2" x14ac:dyDescent="0.25">
      <c r="A1497" s="56" t="s">
        <v>127</v>
      </c>
      <c r="B1497" s="56" t="s">
        <v>174</v>
      </c>
      <c r="C1497" s="56" t="s">
        <v>197</v>
      </c>
      <c r="D1497" s="56">
        <v>30</v>
      </c>
      <c r="E1497" s="82">
        <v>297.3</v>
      </c>
      <c r="F1497" s="56">
        <v>6</v>
      </c>
    </row>
    <row r="1498" spans="1:6" outlineLevel="2" collapsed="1" x14ac:dyDescent="0.25">
      <c r="A1498" s="56" t="s">
        <v>127</v>
      </c>
      <c r="B1498" s="56" t="s">
        <v>174</v>
      </c>
      <c r="C1498" s="56" t="s">
        <v>197</v>
      </c>
      <c r="D1498" s="56">
        <v>17</v>
      </c>
      <c r="E1498" s="82">
        <v>199.4</v>
      </c>
      <c r="F1498" s="56">
        <v>2</v>
      </c>
    </row>
    <row r="1499" spans="1:6" outlineLevel="2" x14ac:dyDescent="0.25">
      <c r="A1499" s="56" t="s">
        <v>127</v>
      </c>
      <c r="B1499" s="56" t="s">
        <v>174</v>
      </c>
      <c r="C1499" s="56" t="s">
        <v>197</v>
      </c>
      <c r="D1499" s="56">
        <v>21</v>
      </c>
      <c r="E1499" s="82">
        <v>260.3</v>
      </c>
      <c r="F1499" s="56">
        <v>9</v>
      </c>
    </row>
    <row r="1500" spans="1:6" outlineLevel="2" x14ac:dyDescent="0.25">
      <c r="A1500" s="56" t="s">
        <v>127</v>
      </c>
      <c r="B1500" s="56" t="s">
        <v>174</v>
      </c>
      <c r="C1500" s="56" t="s">
        <v>197</v>
      </c>
      <c r="D1500" s="56">
        <v>1</v>
      </c>
      <c r="E1500" s="82">
        <v>2.4</v>
      </c>
      <c r="F1500" s="56">
        <v>1</v>
      </c>
    </row>
    <row r="1501" spans="1:6" outlineLevel="2" x14ac:dyDescent="0.25">
      <c r="A1501" s="56" t="s">
        <v>127</v>
      </c>
      <c r="B1501" s="56" t="s">
        <v>174</v>
      </c>
      <c r="C1501" s="56" t="s">
        <v>197</v>
      </c>
      <c r="D1501" s="56">
        <v>79</v>
      </c>
      <c r="E1501" s="82">
        <v>576.4</v>
      </c>
      <c r="F1501" s="56">
        <v>6</v>
      </c>
    </row>
    <row r="1502" spans="1:6" outlineLevel="2" x14ac:dyDescent="0.25">
      <c r="A1502" s="56" t="s">
        <v>127</v>
      </c>
      <c r="B1502" s="56" t="s">
        <v>174</v>
      </c>
      <c r="C1502" s="56" t="s">
        <v>197</v>
      </c>
      <c r="D1502" s="56">
        <v>16</v>
      </c>
      <c r="E1502" s="82">
        <v>277.10000000000002</v>
      </c>
      <c r="F1502" s="56">
        <v>3</v>
      </c>
    </row>
    <row r="1503" spans="1:6" outlineLevel="2" x14ac:dyDescent="0.25">
      <c r="A1503" s="56" t="s">
        <v>127</v>
      </c>
      <c r="B1503" s="56" t="s">
        <v>174</v>
      </c>
      <c r="C1503" s="56" t="s">
        <v>197</v>
      </c>
      <c r="D1503" s="56">
        <v>78</v>
      </c>
      <c r="E1503" s="82">
        <v>1058.4000000000001</v>
      </c>
      <c r="F1503" s="56">
        <v>19</v>
      </c>
    </row>
    <row r="1504" spans="1:6" outlineLevel="2" x14ac:dyDescent="0.25">
      <c r="A1504" s="56" t="s">
        <v>127</v>
      </c>
      <c r="B1504" s="56" t="s">
        <v>174</v>
      </c>
      <c r="C1504" s="56" t="s">
        <v>197</v>
      </c>
      <c r="D1504" s="56">
        <v>12</v>
      </c>
      <c r="E1504" s="82">
        <v>32.299999999999997</v>
      </c>
      <c r="F1504" s="56">
        <v>2</v>
      </c>
    </row>
    <row r="1505" spans="1:6" outlineLevel="2" x14ac:dyDescent="0.25">
      <c r="A1505" s="56" t="s">
        <v>127</v>
      </c>
      <c r="B1505" s="56" t="s">
        <v>174</v>
      </c>
      <c r="C1505" s="56" t="s">
        <v>197</v>
      </c>
      <c r="D1505" s="56">
        <v>82</v>
      </c>
      <c r="E1505" s="82">
        <v>661.5</v>
      </c>
      <c r="F1505" s="56">
        <v>3</v>
      </c>
    </row>
    <row r="1506" spans="1:6" outlineLevel="2" x14ac:dyDescent="0.25">
      <c r="A1506" s="56" t="s">
        <v>127</v>
      </c>
      <c r="B1506" s="56" t="s">
        <v>174</v>
      </c>
      <c r="C1506" s="56" t="s">
        <v>197</v>
      </c>
      <c r="D1506" s="56">
        <v>7</v>
      </c>
      <c r="E1506" s="82">
        <v>269.02999999999997</v>
      </c>
      <c r="F1506" s="56">
        <v>4</v>
      </c>
    </row>
    <row r="1507" spans="1:6" outlineLevel="2" x14ac:dyDescent="0.25">
      <c r="A1507" s="56" t="s">
        <v>127</v>
      </c>
      <c r="B1507" s="56" t="s">
        <v>174</v>
      </c>
      <c r="C1507" s="56" t="s">
        <v>197</v>
      </c>
      <c r="D1507" s="56">
        <v>35</v>
      </c>
      <c r="E1507" s="82">
        <v>420.1</v>
      </c>
      <c r="F1507" s="56">
        <v>5</v>
      </c>
    </row>
    <row r="1508" spans="1:6" outlineLevel="2" x14ac:dyDescent="0.25">
      <c r="A1508" s="56" t="s">
        <v>127</v>
      </c>
      <c r="B1508" s="56" t="s">
        <v>174</v>
      </c>
      <c r="C1508" s="56" t="s">
        <v>197</v>
      </c>
      <c r="D1508" s="56">
        <v>5</v>
      </c>
      <c r="E1508" s="82">
        <v>41.2</v>
      </c>
      <c r="F1508" s="56">
        <v>5</v>
      </c>
    </row>
    <row r="1509" spans="1:6" outlineLevel="2" x14ac:dyDescent="0.25">
      <c r="A1509" s="56" t="s">
        <v>127</v>
      </c>
      <c r="B1509" s="56" t="s">
        <v>174</v>
      </c>
      <c r="C1509" s="56" t="s">
        <v>197</v>
      </c>
      <c r="D1509" s="56">
        <v>13</v>
      </c>
      <c r="E1509" s="82">
        <v>179.85</v>
      </c>
      <c r="F1509" s="56">
        <v>4</v>
      </c>
    </row>
    <row r="1510" spans="1:6" outlineLevel="2" x14ac:dyDescent="0.25">
      <c r="A1510" s="56" t="s">
        <v>127</v>
      </c>
      <c r="B1510" s="56" t="s">
        <v>174</v>
      </c>
      <c r="C1510" s="56" t="s">
        <v>197</v>
      </c>
      <c r="D1510" s="56">
        <v>4</v>
      </c>
      <c r="E1510" s="82">
        <v>12.8</v>
      </c>
      <c r="F1510" s="56">
        <v>1</v>
      </c>
    </row>
    <row r="1511" spans="1:6" outlineLevel="1" x14ac:dyDescent="0.25">
      <c r="A1511" s="83" t="s">
        <v>128</v>
      </c>
      <c r="B1511" s="56"/>
      <c r="C1511" s="56"/>
      <c r="D1511" s="84">
        <f>SUBTOTAL(9,D1488:D1510)</f>
        <v>486</v>
      </c>
      <c r="E1511" s="85">
        <f>SUBTOTAL(9,E1488:E1510)</f>
        <v>5790.0300000000007</v>
      </c>
      <c r="F1511" s="84">
        <f>SUBTOTAL(9,F1488:F1510)</f>
        <v>101</v>
      </c>
    </row>
    <row r="1512" spans="1:6" outlineLevel="2" collapsed="1" x14ac:dyDescent="0.25">
      <c r="A1512" s="56" t="s">
        <v>228</v>
      </c>
      <c r="B1512" s="56" t="s">
        <v>135</v>
      </c>
      <c r="C1512" s="56" t="s">
        <v>197</v>
      </c>
      <c r="D1512" s="56">
        <v>792</v>
      </c>
      <c r="E1512" s="82">
        <v>5305</v>
      </c>
      <c r="F1512" s="56">
        <v>1</v>
      </c>
    </row>
    <row r="1513" spans="1:6" outlineLevel="1" x14ac:dyDescent="0.25">
      <c r="A1513" s="83" t="s">
        <v>229</v>
      </c>
      <c r="B1513" s="56"/>
      <c r="C1513" s="56"/>
      <c r="D1513" s="84">
        <f>SUBTOTAL(9,D1512:D1512)</f>
        <v>792</v>
      </c>
      <c r="E1513" s="85">
        <f>SUBTOTAL(9,E1512:E1512)</f>
        <v>5305</v>
      </c>
      <c r="F1513" s="84">
        <f>SUBTOTAL(9,F1512:F1512)</f>
        <v>1</v>
      </c>
    </row>
    <row r="1514" spans="1:6" outlineLevel="2" x14ac:dyDescent="0.25">
      <c r="A1514" s="56" t="s">
        <v>230</v>
      </c>
      <c r="B1514" s="56" t="s">
        <v>231</v>
      </c>
      <c r="C1514" s="56" t="s">
        <v>120</v>
      </c>
      <c r="D1514" s="56">
        <v>51</v>
      </c>
      <c r="E1514" s="82">
        <v>5202.05</v>
      </c>
      <c r="F1514" s="56">
        <v>13</v>
      </c>
    </row>
    <row r="1515" spans="1:6" outlineLevel="1" x14ac:dyDescent="0.25">
      <c r="A1515" s="83" t="s">
        <v>232</v>
      </c>
      <c r="B1515" s="56"/>
      <c r="C1515" s="56"/>
      <c r="D1515" s="84">
        <f>SUBTOTAL(9,D1514:D1514)</f>
        <v>51</v>
      </c>
      <c r="E1515" s="85">
        <f>SUBTOTAL(9,E1514:E1514)</f>
        <v>5202.05</v>
      </c>
      <c r="F1515" s="84">
        <f>SUBTOTAL(9,F1514:F1514)</f>
        <v>13</v>
      </c>
    </row>
    <row r="1516" spans="1:6" outlineLevel="2" x14ac:dyDescent="0.25">
      <c r="A1516" s="56" t="s">
        <v>233</v>
      </c>
      <c r="B1516" s="56" t="s">
        <v>132</v>
      </c>
      <c r="C1516" s="56" t="s">
        <v>205</v>
      </c>
      <c r="D1516" s="56">
        <v>15</v>
      </c>
      <c r="E1516" s="82">
        <v>5100</v>
      </c>
      <c r="F1516" s="56">
        <v>1</v>
      </c>
    </row>
    <row r="1517" spans="1:6" outlineLevel="1" x14ac:dyDescent="0.25">
      <c r="A1517" s="83" t="s">
        <v>234</v>
      </c>
      <c r="B1517" s="56"/>
      <c r="C1517" s="56"/>
      <c r="D1517" s="84">
        <f>SUBTOTAL(9,D1516:D1516)</f>
        <v>15</v>
      </c>
      <c r="E1517" s="85">
        <f>SUBTOTAL(9,E1516:E1516)</f>
        <v>5100</v>
      </c>
      <c r="F1517" s="84">
        <f>SUBTOTAL(9,F1516:F1516)</f>
        <v>1</v>
      </c>
    </row>
    <row r="1518" spans="1:6" outlineLevel="2" x14ac:dyDescent="0.25">
      <c r="A1518" s="56" t="s">
        <v>186</v>
      </c>
      <c r="B1518" s="56" t="s">
        <v>157</v>
      </c>
      <c r="C1518" s="56" t="s">
        <v>206</v>
      </c>
      <c r="D1518" s="56">
        <v>13</v>
      </c>
      <c r="E1518" s="82">
        <v>3811.55</v>
      </c>
      <c r="F1518" s="56">
        <v>7</v>
      </c>
    </row>
    <row r="1519" spans="1:6" outlineLevel="1" x14ac:dyDescent="0.25">
      <c r="A1519" s="83" t="s">
        <v>187</v>
      </c>
      <c r="B1519" s="56"/>
      <c r="C1519" s="56"/>
      <c r="D1519" s="84">
        <f>SUBTOTAL(9,D1518:D1518)</f>
        <v>13</v>
      </c>
      <c r="E1519" s="85">
        <f>SUBTOTAL(9,E1518:E1518)</f>
        <v>3811.55</v>
      </c>
      <c r="F1519" s="84">
        <f>SUBTOTAL(9,F1518:F1518)</f>
        <v>7</v>
      </c>
    </row>
    <row r="1520" spans="1:6" outlineLevel="2" x14ac:dyDescent="0.25">
      <c r="A1520" s="56" t="s">
        <v>235</v>
      </c>
      <c r="B1520" s="56" t="s">
        <v>130</v>
      </c>
      <c r="C1520" s="56" t="s">
        <v>118</v>
      </c>
      <c r="D1520" s="56">
        <v>38</v>
      </c>
      <c r="E1520" s="82">
        <v>3552</v>
      </c>
      <c r="F1520" s="56">
        <v>3</v>
      </c>
    </row>
    <row r="1521" spans="1:6" outlineLevel="1" x14ac:dyDescent="0.25">
      <c r="A1521" s="83" t="s">
        <v>236</v>
      </c>
      <c r="B1521" s="56"/>
      <c r="C1521" s="56"/>
      <c r="D1521" s="84">
        <f>SUBTOTAL(9,D1520:D1520)</f>
        <v>38</v>
      </c>
      <c r="E1521" s="85">
        <f>SUBTOTAL(9,E1520:E1520)</f>
        <v>3552</v>
      </c>
      <c r="F1521" s="84">
        <f>SUBTOTAL(9,F1520:F1520)</f>
        <v>3</v>
      </c>
    </row>
    <row r="1522" spans="1:6" outlineLevel="2" x14ac:dyDescent="0.25">
      <c r="A1522" s="56" t="s">
        <v>170</v>
      </c>
      <c r="B1522" s="56" t="s">
        <v>152</v>
      </c>
      <c r="C1522" s="56" t="s">
        <v>196</v>
      </c>
      <c r="D1522" s="56">
        <v>11</v>
      </c>
      <c r="E1522" s="82">
        <v>2993</v>
      </c>
      <c r="F1522" s="56">
        <v>3</v>
      </c>
    </row>
    <row r="1523" spans="1:6" outlineLevel="2" x14ac:dyDescent="0.25">
      <c r="A1523" s="56" t="s">
        <v>170</v>
      </c>
      <c r="B1523" s="56" t="s">
        <v>152</v>
      </c>
      <c r="C1523" s="56" t="s">
        <v>196</v>
      </c>
      <c r="D1523" s="56">
        <v>2</v>
      </c>
      <c r="E1523" s="82">
        <v>103.5</v>
      </c>
      <c r="F1523" s="56">
        <v>2</v>
      </c>
    </row>
    <row r="1524" spans="1:6" outlineLevel="2" x14ac:dyDescent="0.25">
      <c r="A1524" s="56" t="s">
        <v>170</v>
      </c>
      <c r="B1524" s="56" t="s">
        <v>152</v>
      </c>
      <c r="C1524" s="56" t="s">
        <v>117</v>
      </c>
      <c r="D1524" s="56">
        <v>2</v>
      </c>
      <c r="E1524" s="82">
        <v>43.85</v>
      </c>
      <c r="F1524" s="56">
        <v>2</v>
      </c>
    </row>
    <row r="1525" spans="1:6" outlineLevel="1" x14ac:dyDescent="0.25">
      <c r="A1525" s="83" t="s">
        <v>171</v>
      </c>
      <c r="B1525" s="56"/>
      <c r="C1525" s="56"/>
      <c r="D1525" s="84">
        <f>SUBTOTAL(9,D1522:D1524)</f>
        <v>15</v>
      </c>
      <c r="E1525" s="85">
        <f>SUBTOTAL(9,E1522:E1524)</f>
        <v>3140.35</v>
      </c>
      <c r="F1525" s="84">
        <f>SUBTOTAL(9,F1522:F1524)</f>
        <v>7</v>
      </c>
    </row>
    <row r="1526" spans="1:6" outlineLevel="2" x14ac:dyDescent="0.25">
      <c r="A1526" s="56" t="s">
        <v>237</v>
      </c>
      <c r="B1526" s="56" t="s">
        <v>238</v>
      </c>
      <c r="C1526" s="56" t="s">
        <v>213</v>
      </c>
      <c r="D1526" s="56">
        <v>4</v>
      </c>
      <c r="E1526" s="82">
        <v>2294</v>
      </c>
      <c r="F1526" s="56">
        <v>4</v>
      </c>
    </row>
    <row r="1527" spans="1:6" outlineLevel="2" x14ac:dyDescent="0.25">
      <c r="A1527" s="56" t="s">
        <v>237</v>
      </c>
      <c r="B1527" s="56" t="s">
        <v>238</v>
      </c>
      <c r="C1527" s="56" t="s">
        <v>213</v>
      </c>
      <c r="D1527" s="56">
        <v>1</v>
      </c>
      <c r="E1527" s="82">
        <v>690</v>
      </c>
      <c r="F1527" s="56">
        <v>1</v>
      </c>
    </row>
    <row r="1528" spans="1:6" outlineLevel="1" x14ac:dyDescent="0.25">
      <c r="A1528" s="83" t="s">
        <v>239</v>
      </c>
      <c r="B1528" s="56"/>
      <c r="C1528" s="56"/>
      <c r="D1528" s="84">
        <f>SUBTOTAL(9,D1526:D1527)</f>
        <v>5</v>
      </c>
      <c r="E1528" s="85">
        <f>SUBTOTAL(9,E1526:E1527)</f>
        <v>2984</v>
      </c>
      <c r="F1528" s="84">
        <f>SUBTOTAL(9,F1526:F1527)</f>
        <v>5</v>
      </c>
    </row>
    <row r="1529" spans="1:6" outlineLevel="2" x14ac:dyDescent="0.25">
      <c r="A1529" s="56" t="s">
        <v>240</v>
      </c>
      <c r="B1529" s="56" t="s">
        <v>241</v>
      </c>
      <c r="C1529" s="56" t="s">
        <v>212</v>
      </c>
      <c r="D1529" s="56">
        <v>98</v>
      </c>
      <c r="E1529" s="82">
        <v>2900</v>
      </c>
      <c r="F1529" s="56">
        <v>2</v>
      </c>
    </row>
    <row r="1530" spans="1:6" outlineLevel="1" x14ac:dyDescent="0.25">
      <c r="A1530" s="83" t="s">
        <v>242</v>
      </c>
      <c r="B1530" s="56"/>
      <c r="C1530" s="56"/>
      <c r="D1530" s="84">
        <f>SUBTOTAL(9,D1529:D1529)</f>
        <v>98</v>
      </c>
      <c r="E1530" s="85">
        <f>SUBTOTAL(9,E1529:E1529)</f>
        <v>2900</v>
      </c>
      <c r="F1530" s="84">
        <f>SUBTOTAL(9,F1529:F1529)</f>
        <v>2</v>
      </c>
    </row>
    <row r="1531" spans="1:6" outlineLevel="2" x14ac:dyDescent="0.25">
      <c r="A1531" s="56" t="s">
        <v>167</v>
      </c>
      <c r="B1531" s="56" t="s">
        <v>168</v>
      </c>
      <c r="C1531" s="56" t="s">
        <v>117</v>
      </c>
      <c r="D1531" s="56">
        <v>35</v>
      </c>
      <c r="E1531" s="82">
        <v>976</v>
      </c>
      <c r="F1531" s="56">
        <v>4</v>
      </c>
    </row>
    <row r="1532" spans="1:6" outlineLevel="2" x14ac:dyDescent="0.25">
      <c r="A1532" s="56" t="s">
        <v>167</v>
      </c>
      <c r="B1532" s="56" t="s">
        <v>168</v>
      </c>
      <c r="C1532" s="56" t="s">
        <v>117</v>
      </c>
      <c r="D1532" s="56">
        <v>35</v>
      </c>
      <c r="E1532" s="82">
        <v>976</v>
      </c>
      <c r="F1532" s="56">
        <v>4</v>
      </c>
    </row>
    <row r="1533" spans="1:6" outlineLevel="2" x14ac:dyDescent="0.25">
      <c r="A1533" s="56" t="s">
        <v>167</v>
      </c>
      <c r="B1533" s="56" t="s">
        <v>168</v>
      </c>
      <c r="C1533" s="56" t="s">
        <v>117</v>
      </c>
      <c r="D1533" s="56">
        <v>26</v>
      </c>
      <c r="E1533" s="82">
        <v>688</v>
      </c>
      <c r="F1533" s="56">
        <v>2</v>
      </c>
    </row>
    <row r="1534" spans="1:6" outlineLevel="1" x14ac:dyDescent="0.25">
      <c r="A1534" s="83" t="s">
        <v>169</v>
      </c>
      <c r="B1534" s="56"/>
      <c r="C1534" s="56"/>
      <c r="D1534" s="84">
        <f>SUBTOTAL(9,D1531:D1533)</f>
        <v>96</v>
      </c>
      <c r="E1534" s="85">
        <f>SUBTOTAL(9,E1531:E1533)</f>
        <v>2640</v>
      </c>
      <c r="F1534" s="84">
        <f>SUBTOTAL(9,F1531:F1533)</f>
        <v>10</v>
      </c>
    </row>
    <row r="1535" spans="1:6" outlineLevel="2" x14ac:dyDescent="0.25">
      <c r="A1535" s="56" t="s">
        <v>175</v>
      </c>
      <c r="B1535" s="56" t="s">
        <v>176</v>
      </c>
      <c r="C1535" s="56" t="s">
        <v>213</v>
      </c>
      <c r="D1535" s="56">
        <v>15</v>
      </c>
      <c r="E1535" s="82">
        <v>2607</v>
      </c>
      <c r="F1535" s="56">
        <v>3</v>
      </c>
    </row>
    <row r="1536" spans="1:6" outlineLevel="1" x14ac:dyDescent="0.25">
      <c r="A1536" s="83" t="s">
        <v>177</v>
      </c>
      <c r="B1536" s="56"/>
      <c r="C1536" s="56"/>
      <c r="D1536" s="84">
        <f>SUBTOTAL(9,D1535:D1535)</f>
        <v>15</v>
      </c>
      <c r="E1536" s="85">
        <f>SUBTOTAL(9,E1535:E1535)</f>
        <v>2607</v>
      </c>
      <c r="F1536" s="84">
        <f>SUBTOTAL(9,F1535:F1535)</f>
        <v>3</v>
      </c>
    </row>
    <row r="1537" spans="1:6" outlineLevel="2" x14ac:dyDescent="0.25">
      <c r="A1537" s="56" t="s">
        <v>243</v>
      </c>
      <c r="B1537" s="56" t="s">
        <v>137</v>
      </c>
      <c r="C1537" s="56" t="s">
        <v>120</v>
      </c>
      <c r="D1537" s="56">
        <v>12</v>
      </c>
      <c r="E1537" s="82">
        <v>2529</v>
      </c>
      <c r="F1537" s="56">
        <v>4</v>
      </c>
    </row>
    <row r="1538" spans="1:6" outlineLevel="1" x14ac:dyDescent="0.25">
      <c r="A1538" s="83" t="s">
        <v>244</v>
      </c>
      <c r="B1538" s="56"/>
      <c r="C1538" s="56"/>
      <c r="D1538" s="84">
        <f>SUBTOTAL(9,D1537:D1537)</f>
        <v>12</v>
      </c>
      <c r="E1538" s="85">
        <f>SUBTOTAL(9,E1537:E1537)</f>
        <v>2529</v>
      </c>
      <c r="F1538" s="84">
        <f>SUBTOTAL(9,F1537:F1537)</f>
        <v>4</v>
      </c>
    </row>
    <row r="1539" spans="1:6" outlineLevel="2" x14ac:dyDescent="0.25">
      <c r="A1539" s="56" t="s">
        <v>107</v>
      </c>
      <c r="B1539" s="56" t="s">
        <v>135</v>
      </c>
      <c r="C1539" s="56" t="s">
        <v>210</v>
      </c>
      <c r="D1539" s="56">
        <v>41</v>
      </c>
      <c r="E1539" s="82">
        <v>866</v>
      </c>
      <c r="F1539" s="56">
        <v>1</v>
      </c>
    </row>
    <row r="1540" spans="1:6" outlineLevel="2" x14ac:dyDescent="0.25">
      <c r="A1540" s="56" t="s">
        <v>107</v>
      </c>
      <c r="B1540" s="56" t="s">
        <v>135</v>
      </c>
      <c r="C1540" s="56" t="s">
        <v>210</v>
      </c>
      <c r="D1540" s="56">
        <v>67</v>
      </c>
      <c r="E1540" s="82">
        <v>1435</v>
      </c>
      <c r="F1540" s="56">
        <v>2</v>
      </c>
    </row>
    <row r="1541" spans="1:6" outlineLevel="1" x14ac:dyDescent="0.25">
      <c r="A1541" s="83" t="s">
        <v>108</v>
      </c>
      <c r="B1541" s="56"/>
      <c r="C1541" s="56"/>
      <c r="D1541" s="84">
        <f>SUBTOTAL(9,D1539:D1540)</f>
        <v>108</v>
      </c>
      <c r="E1541" s="85">
        <f>SUBTOTAL(9,E1539:E1540)</f>
        <v>2301</v>
      </c>
      <c r="F1541" s="84">
        <f>SUBTOTAL(9,F1539:F1540)</f>
        <v>3</v>
      </c>
    </row>
    <row r="1542" spans="1:6" outlineLevel="2" x14ac:dyDescent="0.25">
      <c r="A1542" s="56" t="s">
        <v>127</v>
      </c>
      <c r="B1542" s="56" t="s">
        <v>174</v>
      </c>
      <c r="C1542" s="56" t="s">
        <v>197</v>
      </c>
      <c r="D1542" s="56">
        <v>4</v>
      </c>
      <c r="E1542" s="82">
        <v>92.98</v>
      </c>
      <c r="F1542" s="56">
        <v>1</v>
      </c>
    </row>
    <row r="1543" spans="1:6" outlineLevel="2" x14ac:dyDescent="0.25">
      <c r="A1543" s="56" t="s">
        <v>127</v>
      </c>
      <c r="B1543" s="56" t="s">
        <v>174</v>
      </c>
      <c r="C1543" s="56" t="s">
        <v>197</v>
      </c>
      <c r="D1543" s="56">
        <v>3</v>
      </c>
      <c r="E1543" s="82">
        <v>267.25</v>
      </c>
      <c r="F1543" s="56">
        <v>1</v>
      </c>
    </row>
    <row r="1544" spans="1:6" outlineLevel="2" x14ac:dyDescent="0.25">
      <c r="A1544" s="56" t="s">
        <v>127</v>
      </c>
      <c r="B1544" s="56" t="s">
        <v>174</v>
      </c>
      <c r="C1544" s="56" t="s">
        <v>196</v>
      </c>
      <c r="D1544" s="56">
        <v>75</v>
      </c>
      <c r="E1544" s="82">
        <v>758</v>
      </c>
      <c r="F1544" s="56">
        <v>1</v>
      </c>
    </row>
    <row r="1545" spans="1:6" outlineLevel="2" x14ac:dyDescent="0.25">
      <c r="A1545" s="56" t="s">
        <v>127</v>
      </c>
      <c r="B1545" s="56" t="s">
        <v>174</v>
      </c>
      <c r="C1545" s="56" t="s">
        <v>197</v>
      </c>
      <c r="D1545" s="56">
        <v>3</v>
      </c>
      <c r="E1545" s="82">
        <v>267.25</v>
      </c>
      <c r="F1545" s="56">
        <v>1</v>
      </c>
    </row>
    <row r="1546" spans="1:6" outlineLevel="2" x14ac:dyDescent="0.25">
      <c r="A1546" s="56" t="s">
        <v>127</v>
      </c>
      <c r="B1546" s="56" t="s">
        <v>174</v>
      </c>
      <c r="C1546" s="56" t="s">
        <v>197</v>
      </c>
      <c r="D1546" s="56">
        <v>16</v>
      </c>
      <c r="E1546" s="82">
        <v>356.53</v>
      </c>
      <c r="F1546" s="56">
        <v>1</v>
      </c>
    </row>
    <row r="1547" spans="1:6" outlineLevel="2" x14ac:dyDescent="0.25">
      <c r="A1547" s="56" t="s">
        <v>127</v>
      </c>
      <c r="B1547" s="56" t="s">
        <v>174</v>
      </c>
      <c r="C1547" s="56" t="s">
        <v>197</v>
      </c>
      <c r="D1547" s="56">
        <v>8</v>
      </c>
      <c r="E1547" s="82">
        <v>327.3</v>
      </c>
      <c r="F1547" s="56">
        <v>1</v>
      </c>
    </row>
    <row r="1548" spans="1:6" outlineLevel="2" x14ac:dyDescent="0.25">
      <c r="A1548" s="56" t="s">
        <v>127</v>
      </c>
      <c r="B1548" s="56" t="s">
        <v>174</v>
      </c>
      <c r="C1548" s="56" t="s">
        <v>197</v>
      </c>
      <c r="D1548" s="56">
        <v>3</v>
      </c>
      <c r="E1548" s="82">
        <v>26.76</v>
      </c>
      <c r="F1548" s="56">
        <v>1</v>
      </c>
    </row>
    <row r="1549" spans="1:6" outlineLevel="1" x14ac:dyDescent="0.25">
      <c r="A1549" s="83" t="s">
        <v>128</v>
      </c>
      <c r="B1549" s="56"/>
      <c r="C1549" s="56"/>
      <c r="D1549" s="84">
        <f>SUBTOTAL(9,D1542:D1548)</f>
        <v>112</v>
      </c>
      <c r="E1549" s="85">
        <f>SUBTOTAL(9,E1542:E1548)</f>
        <v>2096.0700000000002</v>
      </c>
      <c r="F1549" s="84">
        <f>SUBTOTAL(9,F1542:F1548)</f>
        <v>7</v>
      </c>
    </row>
    <row r="1550" spans="1:6" outlineLevel="2" x14ac:dyDescent="0.25">
      <c r="A1550" s="56" t="s">
        <v>172</v>
      </c>
      <c r="B1550" s="56" t="s">
        <v>130</v>
      </c>
      <c r="C1550" s="56" t="s">
        <v>215</v>
      </c>
      <c r="D1550" s="56">
        <v>5</v>
      </c>
      <c r="E1550" s="82">
        <v>1820</v>
      </c>
      <c r="F1550" s="56">
        <v>1</v>
      </c>
    </row>
    <row r="1551" spans="1:6" outlineLevel="1" x14ac:dyDescent="0.25">
      <c r="A1551" s="83" t="s">
        <v>173</v>
      </c>
      <c r="B1551" s="56"/>
      <c r="C1551" s="56"/>
      <c r="D1551" s="84">
        <f>SUBTOTAL(9,D1550:D1550)</f>
        <v>5</v>
      </c>
      <c r="E1551" s="85">
        <f>SUBTOTAL(9,E1550:E1550)</f>
        <v>1820</v>
      </c>
      <c r="F1551" s="84">
        <f>SUBTOTAL(9,F1550:F1550)</f>
        <v>1</v>
      </c>
    </row>
    <row r="1552" spans="1:6" outlineLevel="2" x14ac:dyDescent="0.25">
      <c r="A1552" s="56" t="s">
        <v>245</v>
      </c>
      <c r="B1552" s="56" t="s">
        <v>157</v>
      </c>
      <c r="C1552" s="56" t="s">
        <v>120</v>
      </c>
      <c r="D1552" s="56">
        <v>21</v>
      </c>
      <c r="E1552" s="82">
        <v>1692.3</v>
      </c>
      <c r="F1552" s="56">
        <v>8</v>
      </c>
    </row>
    <row r="1553" spans="1:6" outlineLevel="1" x14ac:dyDescent="0.25">
      <c r="A1553" s="83" t="s">
        <v>246</v>
      </c>
      <c r="B1553" s="56"/>
      <c r="C1553" s="56"/>
      <c r="D1553" s="84">
        <f>SUBTOTAL(9,D1552:D1552)</f>
        <v>21</v>
      </c>
      <c r="E1553" s="85">
        <f>SUBTOTAL(9,E1552:E1552)</f>
        <v>1692.3</v>
      </c>
      <c r="F1553" s="84">
        <f>SUBTOTAL(9,F1552:F1552)</f>
        <v>8</v>
      </c>
    </row>
    <row r="1554" spans="1:6" outlineLevel="2" x14ac:dyDescent="0.25">
      <c r="A1554" s="56" t="s">
        <v>247</v>
      </c>
      <c r="B1554" s="56" t="s">
        <v>166</v>
      </c>
      <c r="C1554" s="56" t="s">
        <v>196</v>
      </c>
      <c r="D1554" s="56">
        <v>6</v>
      </c>
      <c r="E1554" s="82">
        <v>1125</v>
      </c>
      <c r="F1554" s="56">
        <v>3</v>
      </c>
    </row>
    <row r="1555" spans="1:6" outlineLevel="1" x14ac:dyDescent="0.25">
      <c r="A1555" s="83" t="s">
        <v>248</v>
      </c>
      <c r="B1555" s="56"/>
      <c r="C1555" s="56"/>
      <c r="D1555" s="84">
        <f>SUBTOTAL(9,D1554:D1554)</f>
        <v>6</v>
      </c>
      <c r="E1555" s="85">
        <f>SUBTOTAL(9,E1554:E1554)</f>
        <v>1125</v>
      </c>
      <c r="F1555" s="84">
        <f>SUBTOTAL(9,F1554:F1554)</f>
        <v>3</v>
      </c>
    </row>
    <row r="1556" spans="1:6" outlineLevel="2" x14ac:dyDescent="0.25">
      <c r="A1556" s="56" t="s">
        <v>249</v>
      </c>
      <c r="B1556" s="56" t="s">
        <v>130</v>
      </c>
      <c r="C1556" s="56" t="s">
        <v>118</v>
      </c>
      <c r="D1556" s="56">
        <v>16</v>
      </c>
      <c r="E1556" s="82">
        <v>1094.45</v>
      </c>
      <c r="F1556" s="56">
        <v>10</v>
      </c>
    </row>
    <row r="1557" spans="1:6" outlineLevel="1" x14ac:dyDescent="0.25">
      <c r="A1557" s="83" t="s">
        <v>250</v>
      </c>
      <c r="B1557" s="56"/>
      <c r="C1557" s="56"/>
      <c r="D1557" s="84">
        <f>SUBTOTAL(9,D1556:D1556)</f>
        <v>16</v>
      </c>
      <c r="E1557" s="85">
        <f>SUBTOTAL(9,E1556:E1556)</f>
        <v>1094.45</v>
      </c>
      <c r="F1557" s="84">
        <f>SUBTOTAL(9,F1556:F1556)</f>
        <v>10</v>
      </c>
    </row>
    <row r="1558" spans="1:6" outlineLevel="2" x14ac:dyDescent="0.25">
      <c r="A1558" s="56" t="s">
        <v>103</v>
      </c>
      <c r="B1558" s="56" t="s">
        <v>163</v>
      </c>
      <c r="C1558" s="56" t="s">
        <v>129</v>
      </c>
      <c r="D1558" s="56">
        <v>62</v>
      </c>
      <c r="E1558" s="82">
        <v>831</v>
      </c>
      <c r="F1558" s="56">
        <v>1</v>
      </c>
    </row>
    <row r="1559" spans="1:6" outlineLevel="2" x14ac:dyDescent="0.25">
      <c r="A1559" s="56" t="s">
        <v>103</v>
      </c>
      <c r="B1559" s="56" t="s">
        <v>163</v>
      </c>
      <c r="C1559" s="56" t="s">
        <v>129</v>
      </c>
      <c r="D1559" s="56">
        <v>6</v>
      </c>
      <c r="E1559" s="82">
        <v>133</v>
      </c>
      <c r="F1559" s="56">
        <v>1</v>
      </c>
    </row>
    <row r="1560" spans="1:6" outlineLevel="1" x14ac:dyDescent="0.25">
      <c r="A1560" s="83" t="s">
        <v>104</v>
      </c>
      <c r="B1560" s="56"/>
      <c r="C1560" s="56"/>
      <c r="D1560" s="84">
        <f>SUBTOTAL(9,D1558:D1559)</f>
        <v>68</v>
      </c>
      <c r="E1560" s="85">
        <f>SUBTOTAL(9,E1558:E1559)</f>
        <v>964</v>
      </c>
      <c r="F1560" s="84">
        <f>SUBTOTAL(9,F1558:F1559)</f>
        <v>2</v>
      </c>
    </row>
    <row r="1561" spans="1:6" outlineLevel="2" x14ac:dyDescent="0.25">
      <c r="A1561" s="56" t="s">
        <v>127</v>
      </c>
      <c r="B1561" s="56" t="s">
        <v>174</v>
      </c>
      <c r="C1561" s="56" t="s">
        <v>197</v>
      </c>
      <c r="D1561" s="56">
        <v>1</v>
      </c>
      <c r="E1561" s="82">
        <v>13.6</v>
      </c>
      <c r="F1561" s="56">
        <v>1</v>
      </c>
    </row>
    <row r="1562" spans="1:6" outlineLevel="2" x14ac:dyDescent="0.25">
      <c r="A1562" s="56" t="s">
        <v>127</v>
      </c>
      <c r="B1562" s="56" t="s">
        <v>174</v>
      </c>
      <c r="C1562" s="56" t="s">
        <v>197</v>
      </c>
      <c r="D1562" s="56">
        <v>3</v>
      </c>
      <c r="E1562" s="82">
        <v>151.80000000000001</v>
      </c>
      <c r="F1562" s="56">
        <v>1</v>
      </c>
    </row>
    <row r="1563" spans="1:6" outlineLevel="2" x14ac:dyDescent="0.25">
      <c r="A1563" s="56" t="s">
        <v>127</v>
      </c>
      <c r="B1563" s="56" t="s">
        <v>174</v>
      </c>
      <c r="C1563" s="56" t="s">
        <v>197</v>
      </c>
      <c r="D1563" s="56">
        <v>1</v>
      </c>
      <c r="E1563" s="82">
        <v>75</v>
      </c>
      <c r="F1563" s="56">
        <v>1</v>
      </c>
    </row>
    <row r="1564" spans="1:6" outlineLevel="2" x14ac:dyDescent="0.25">
      <c r="A1564" s="56" t="s">
        <v>127</v>
      </c>
      <c r="B1564" s="56" t="s">
        <v>174</v>
      </c>
      <c r="C1564" s="56" t="s">
        <v>197</v>
      </c>
      <c r="D1564" s="56">
        <v>7</v>
      </c>
      <c r="E1564" s="82">
        <v>105.3</v>
      </c>
      <c r="F1564" s="56">
        <v>3</v>
      </c>
    </row>
    <row r="1565" spans="1:6" outlineLevel="2" x14ac:dyDescent="0.25">
      <c r="A1565" s="56" t="s">
        <v>127</v>
      </c>
      <c r="B1565" s="56" t="s">
        <v>174</v>
      </c>
      <c r="C1565" s="56" t="s">
        <v>197</v>
      </c>
      <c r="D1565" s="56">
        <v>3</v>
      </c>
      <c r="E1565" s="82">
        <v>29.8</v>
      </c>
      <c r="F1565" s="56">
        <v>3</v>
      </c>
    </row>
    <row r="1566" spans="1:6" outlineLevel="2" x14ac:dyDescent="0.25">
      <c r="A1566" s="56" t="s">
        <v>127</v>
      </c>
      <c r="B1566" s="56" t="s">
        <v>174</v>
      </c>
      <c r="C1566" s="56" t="s">
        <v>197</v>
      </c>
      <c r="D1566" s="56">
        <v>29</v>
      </c>
      <c r="E1566" s="82">
        <v>343.95</v>
      </c>
      <c r="F1566" s="56">
        <v>6</v>
      </c>
    </row>
    <row r="1567" spans="1:6" outlineLevel="2" x14ac:dyDescent="0.25">
      <c r="A1567" s="56" t="s">
        <v>127</v>
      </c>
      <c r="B1567" s="56" t="s">
        <v>174</v>
      </c>
      <c r="C1567" s="56" t="s">
        <v>197</v>
      </c>
      <c r="D1567" s="56">
        <v>8</v>
      </c>
      <c r="E1567" s="82">
        <v>33.200000000000003</v>
      </c>
      <c r="F1567" s="56">
        <v>2</v>
      </c>
    </row>
    <row r="1568" spans="1:6" outlineLevel="2" x14ac:dyDescent="0.25">
      <c r="A1568" s="56" t="s">
        <v>127</v>
      </c>
      <c r="B1568" s="56" t="s">
        <v>174</v>
      </c>
      <c r="C1568" s="56" t="s">
        <v>197</v>
      </c>
      <c r="D1568" s="56">
        <v>2</v>
      </c>
      <c r="E1568" s="82">
        <v>42</v>
      </c>
      <c r="F1568" s="56">
        <v>1</v>
      </c>
    </row>
    <row r="1569" spans="1:6" outlineLevel="2" collapsed="1" x14ac:dyDescent="0.25">
      <c r="A1569" s="56" t="s">
        <v>127</v>
      </c>
      <c r="B1569" s="56" t="s">
        <v>174</v>
      </c>
      <c r="C1569" s="56" t="s">
        <v>197</v>
      </c>
      <c r="D1569" s="56">
        <v>10</v>
      </c>
      <c r="E1569" s="82">
        <v>117.9</v>
      </c>
      <c r="F1569" s="56">
        <v>4</v>
      </c>
    </row>
    <row r="1570" spans="1:6" outlineLevel="2" x14ac:dyDescent="0.25">
      <c r="A1570" s="56" t="s">
        <v>127</v>
      </c>
      <c r="B1570" s="56" t="s">
        <v>174</v>
      </c>
      <c r="C1570" s="56" t="s">
        <v>197</v>
      </c>
      <c r="D1570" s="56">
        <v>1</v>
      </c>
      <c r="E1570" s="82">
        <v>1.1000000000000001</v>
      </c>
      <c r="F1570" s="56">
        <v>1</v>
      </c>
    </row>
    <row r="1571" spans="1:6" outlineLevel="2" x14ac:dyDescent="0.25">
      <c r="A1571" s="56" t="s">
        <v>127</v>
      </c>
      <c r="B1571" s="56" t="s">
        <v>174</v>
      </c>
      <c r="C1571" s="56" t="s">
        <v>197</v>
      </c>
      <c r="D1571" s="56">
        <v>2</v>
      </c>
      <c r="E1571" s="82">
        <v>14.3</v>
      </c>
      <c r="F1571" s="56">
        <v>2</v>
      </c>
    </row>
    <row r="1572" spans="1:6" outlineLevel="2" x14ac:dyDescent="0.25">
      <c r="A1572" s="56" t="s">
        <v>127</v>
      </c>
      <c r="B1572" s="56" t="s">
        <v>174</v>
      </c>
      <c r="C1572" s="56" t="s">
        <v>197</v>
      </c>
      <c r="D1572" s="56">
        <v>2</v>
      </c>
      <c r="E1572" s="82">
        <v>4.3</v>
      </c>
      <c r="F1572" s="56">
        <v>2</v>
      </c>
    </row>
    <row r="1573" spans="1:6" outlineLevel="1" x14ac:dyDescent="0.25">
      <c r="A1573" s="83" t="s">
        <v>128</v>
      </c>
      <c r="B1573" s="56"/>
      <c r="C1573" s="56"/>
      <c r="D1573" s="84">
        <f>SUBTOTAL(9,D1561:D1572)</f>
        <v>69</v>
      </c>
      <c r="E1573" s="85">
        <f>SUBTOTAL(9,E1561:E1572)</f>
        <v>932.25</v>
      </c>
      <c r="F1573" s="84">
        <f>SUBTOTAL(9,F1561:F1572)</f>
        <v>27</v>
      </c>
    </row>
    <row r="1574" spans="1:6" outlineLevel="2" x14ac:dyDescent="0.25">
      <c r="A1574" s="56" t="s">
        <v>85</v>
      </c>
      <c r="B1574" s="56" t="s">
        <v>158</v>
      </c>
      <c r="C1574" s="56" t="s">
        <v>200</v>
      </c>
      <c r="D1574" s="56">
        <v>2</v>
      </c>
      <c r="E1574" s="82">
        <v>888</v>
      </c>
      <c r="F1574" s="56">
        <v>1</v>
      </c>
    </row>
    <row r="1575" spans="1:6" outlineLevel="1" x14ac:dyDescent="0.25">
      <c r="A1575" s="83" t="s">
        <v>86</v>
      </c>
      <c r="B1575" s="56"/>
      <c r="C1575" s="56"/>
      <c r="D1575" s="84">
        <f>SUBTOTAL(9,D1574:D1574)</f>
        <v>2</v>
      </c>
      <c r="E1575" s="85">
        <f>SUBTOTAL(9,E1574:E1574)</f>
        <v>888</v>
      </c>
      <c r="F1575" s="84">
        <f>SUBTOTAL(9,F1574:F1574)</f>
        <v>1</v>
      </c>
    </row>
    <row r="1576" spans="1:6" outlineLevel="2" x14ac:dyDescent="0.25">
      <c r="A1576" s="56" t="s">
        <v>113</v>
      </c>
      <c r="B1576" s="56" t="s">
        <v>150</v>
      </c>
      <c r="C1576" s="56" t="s">
        <v>216</v>
      </c>
      <c r="D1576" s="56">
        <v>39</v>
      </c>
      <c r="E1576" s="82">
        <v>482</v>
      </c>
      <c r="F1576" s="56">
        <v>1</v>
      </c>
    </row>
    <row r="1577" spans="1:6" outlineLevel="1" x14ac:dyDescent="0.25">
      <c r="A1577" s="83" t="s">
        <v>114</v>
      </c>
      <c r="B1577" s="56"/>
      <c r="C1577" s="56"/>
      <c r="D1577" s="84">
        <f>SUBTOTAL(9,D1576:D1576)</f>
        <v>39</v>
      </c>
      <c r="E1577" s="85">
        <f>SUBTOTAL(9,E1576:E1576)</f>
        <v>482</v>
      </c>
      <c r="F1577" s="84">
        <f>SUBTOTAL(9,F1576:F1576)</f>
        <v>1</v>
      </c>
    </row>
    <row r="1578" spans="1:6" outlineLevel="2" x14ac:dyDescent="0.25">
      <c r="A1578" s="56" t="s">
        <v>251</v>
      </c>
      <c r="B1578" s="56" t="s">
        <v>252</v>
      </c>
      <c r="C1578" s="56" t="s">
        <v>117</v>
      </c>
      <c r="D1578" s="56">
        <v>17</v>
      </c>
      <c r="E1578" s="82">
        <v>443</v>
      </c>
      <c r="F1578" s="56">
        <v>2</v>
      </c>
    </row>
    <row r="1579" spans="1:6" outlineLevel="1" x14ac:dyDescent="0.25">
      <c r="A1579" s="83" t="s">
        <v>253</v>
      </c>
      <c r="B1579" s="56"/>
      <c r="C1579" s="56"/>
      <c r="D1579" s="84">
        <f>SUBTOTAL(9,D1578:D1578)</f>
        <v>17</v>
      </c>
      <c r="E1579" s="85">
        <f>SUBTOTAL(9,E1578:E1578)</f>
        <v>443</v>
      </c>
      <c r="F1579" s="84">
        <f>SUBTOTAL(9,F1578:F1578)</f>
        <v>2</v>
      </c>
    </row>
    <row r="1580" spans="1:6" outlineLevel="2" x14ac:dyDescent="0.25">
      <c r="A1580" s="56" t="s">
        <v>127</v>
      </c>
      <c r="B1580" s="56" t="s">
        <v>174</v>
      </c>
      <c r="C1580" s="56" t="s">
        <v>197</v>
      </c>
      <c r="D1580" s="56">
        <v>1</v>
      </c>
      <c r="E1580" s="82">
        <v>7.7</v>
      </c>
      <c r="F1580" s="56">
        <v>1</v>
      </c>
    </row>
    <row r="1581" spans="1:6" outlineLevel="2" x14ac:dyDescent="0.25">
      <c r="A1581" s="56" t="s">
        <v>127</v>
      </c>
      <c r="B1581" s="56" t="s">
        <v>174</v>
      </c>
      <c r="C1581" s="56" t="s">
        <v>197</v>
      </c>
      <c r="D1581" s="56">
        <v>3</v>
      </c>
      <c r="E1581" s="82">
        <v>11.4</v>
      </c>
      <c r="F1581" s="56">
        <v>3</v>
      </c>
    </row>
    <row r="1582" spans="1:6" outlineLevel="2" x14ac:dyDescent="0.25">
      <c r="A1582" s="56" t="s">
        <v>127</v>
      </c>
      <c r="B1582" s="56" t="s">
        <v>174</v>
      </c>
      <c r="C1582" s="56" t="s">
        <v>197</v>
      </c>
      <c r="D1582" s="56">
        <v>6</v>
      </c>
      <c r="E1582" s="82">
        <v>35</v>
      </c>
      <c r="F1582" s="56">
        <v>1</v>
      </c>
    </row>
    <row r="1583" spans="1:6" outlineLevel="2" x14ac:dyDescent="0.25">
      <c r="A1583" s="56" t="s">
        <v>127</v>
      </c>
      <c r="B1583" s="56" t="s">
        <v>174</v>
      </c>
      <c r="C1583" s="56" t="s">
        <v>197</v>
      </c>
      <c r="D1583" s="56">
        <v>1</v>
      </c>
      <c r="E1583" s="82">
        <v>0.5</v>
      </c>
      <c r="F1583" s="56">
        <v>1</v>
      </c>
    </row>
    <row r="1584" spans="1:6" outlineLevel="2" x14ac:dyDescent="0.25">
      <c r="A1584" s="56" t="s">
        <v>127</v>
      </c>
      <c r="B1584" s="56" t="s">
        <v>174</v>
      </c>
      <c r="C1584" s="56" t="s">
        <v>197</v>
      </c>
      <c r="D1584" s="56">
        <v>1</v>
      </c>
      <c r="E1584" s="82">
        <v>262</v>
      </c>
      <c r="F1584" s="56">
        <v>1</v>
      </c>
    </row>
    <row r="1585" spans="1:6" outlineLevel="2" x14ac:dyDescent="0.25">
      <c r="A1585" s="56" t="s">
        <v>127</v>
      </c>
      <c r="B1585" s="56" t="s">
        <v>174</v>
      </c>
      <c r="C1585" s="56" t="s">
        <v>197</v>
      </c>
      <c r="D1585" s="56">
        <v>11</v>
      </c>
      <c r="E1585" s="82">
        <v>120.2</v>
      </c>
      <c r="F1585" s="56">
        <v>4</v>
      </c>
    </row>
    <row r="1586" spans="1:6" outlineLevel="1" x14ac:dyDescent="0.25">
      <c r="A1586" s="83" t="s">
        <v>128</v>
      </c>
      <c r="B1586" s="56"/>
      <c r="C1586" s="56"/>
      <c r="D1586" s="84">
        <f>SUBTOTAL(9,D1580:D1585)</f>
        <v>23</v>
      </c>
      <c r="E1586" s="85">
        <f>SUBTOTAL(9,E1580:E1585)</f>
        <v>436.8</v>
      </c>
      <c r="F1586" s="84">
        <f>SUBTOTAL(9,F1580:F1585)</f>
        <v>11</v>
      </c>
    </row>
    <row r="1587" spans="1:6" outlineLevel="2" x14ac:dyDescent="0.25">
      <c r="A1587" s="56" t="s">
        <v>254</v>
      </c>
      <c r="B1587" s="56" t="s">
        <v>130</v>
      </c>
      <c r="C1587" s="56" t="s">
        <v>215</v>
      </c>
      <c r="D1587" s="56">
        <v>18</v>
      </c>
      <c r="E1587" s="82">
        <v>396</v>
      </c>
      <c r="F1587" s="56">
        <v>1</v>
      </c>
    </row>
    <row r="1588" spans="1:6" outlineLevel="1" x14ac:dyDescent="0.25">
      <c r="A1588" s="83" t="s">
        <v>255</v>
      </c>
      <c r="B1588" s="56"/>
      <c r="C1588" s="56"/>
      <c r="D1588" s="84">
        <f>SUBTOTAL(9,D1587:D1587)</f>
        <v>18</v>
      </c>
      <c r="E1588" s="85">
        <f>SUBTOTAL(9,E1587:E1587)</f>
        <v>396</v>
      </c>
      <c r="F1588" s="84">
        <f>SUBTOTAL(9,F1587:F1587)</f>
        <v>1</v>
      </c>
    </row>
    <row r="1589" spans="1:6" outlineLevel="2" x14ac:dyDescent="0.25">
      <c r="A1589" s="56" t="s">
        <v>178</v>
      </c>
      <c r="B1589" s="56" t="s">
        <v>179</v>
      </c>
      <c r="C1589" s="56" t="s">
        <v>212</v>
      </c>
      <c r="D1589" s="56">
        <v>5</v>
      </c>
      <c r="E1589" s="82">
        <v>180</v>
      </c>
      <c r="F1589" s="56">
        <v>1</v>
      </c>
    </row>
    <row r="1590" spans="1:6" outlineLevel="1" x14ac:dyDescent="0.25">
      <c r="A1590" s="83" t="s">
        <v>180</v>
      </c>
      <c r="B1590" s="56"/>
      <c r="C1590" s="56"/>
      <c r="D1590" s="84">
        <f>SUBTOTAL(9,D1589:D1589)</f>
        <v>5</v>
      </c>
      <c r="E1590" s="85">
        <f>SUBTOTAL(9,E1589:E1589)</f>
        <v>180</v>
      </c>
      <c r="F1590" s="84">
        <f>SUBTOTAL(9,F1589:F1589)</f>
        <v>1</v>
      </c>
    </row>
    <row r="1591" spans="1:6" outlineLevel="2" x14ac:dyDescent="0.25">
      <c r="A1591" s="56" t="s">
        <v>109</v>
      </c>
      <c r="B1591" s="56" t="s">
        <v>135</v>
      </c>
      <c r="C1591" s="56" t="s">
        <v>196</v>
      </c>
      <c r="D1591" s="56">
        <v>1</v>
      </c>
      <c r="E1591" s="82">
        <v>47</v>
      </c>
      <c r="F1591" s="56">
        <v>1</v>
      </c>
    </row>
    <row r="1592" spans="1:6" outlineLevel="2" x14ac:dyDescent="0.25">
      <c r="A1592" s="56" t="s">
        <v>109</v>
      </c>
      <c r="B1592" s="56" t="s">
        <v>135</v>
      </c>
      <c r="C1592" s="56" t="s">
        <v>196</v>
      </c>
      <c r="D1592" s="56">
        <v>2</v>
      </c>
      <c r="E1592" s="82">
        <v>124</v>
      </c>
      <c r="F1592" s="56">
        <v>2</v>
      </c>
    </row>
    <row r="1593" spans="1:6" outlineLevel="1" x14ac:dyDescent="0.25">
      <c r="A1593" s="83" t="s">
        <v>110</v>
      </c>
      <c r="B1593" s="56"/>
      <c r="C1593" s="56"/>
      <c r="D1593" s="84">
        <f>SUBTOTAL(9,D1591:D1592)</f>
        <v>3</v>
      </c>
      <c r="E1593" s="85">
        <f>SUBTOTAL(9,E1591:E1592)</f>
        <v>171</v>
      </c>
      <c r="F1593" s="84">
        <f>SUBTOTAL(9,F1591:F1592)</f>
        <v>3</v>
      </c>
    </row>
    <row r="1594" spans="1:6" outlineLevel="2" x14ac:dyDescent="0.25">
      <c r="A1594" s="56" t="s">
        <v>164</v>
      </c>
      <c r="B1594" s="56" t="s">
        <v>145</v>
      </c>
      <c r="C1594" s="56" t="s">
        <v>218</v>
      </c>
      <c r="D1594" s="56">
        <v>1</v>
      </c>
      <c r="E1594" s="82">
        <v>122</v>
      </c>
      <c r="F1594" s="56">
        <v>1</v>
      </c>
    </row>
    <row r="1595" spans="1:6" outlineLevel="1" x14ac:dyDescent="0.25">
      <c r="A1595" s="83" t="s">
        <v>165</v>
      </c>
      <c r="B1595" s="56"/>
      <c r="C1595" s="56"/>
      <c r="D1595" s="84">
        <f>SUBTOTAL(9,D1594:D1594)</f>
        <v>1</v>
      </c>
      <c r="E1595" s="85">
        <f>SUBTOTAL(9,E1594:E1594)</f>
        <v>122</v>
      </c>
      <c r="F1595" s="84">
        <f>SUBTOTAL(9,F1594:F1594)</f>
        <v>1</v>
      </c>
    </row>
    <row r="1596" spans="1:6" outlineLevel="2" x14ac:dyDescent="0.25">
      <c r="A1596" s="56" t="s">
        <v>256</v>
      </c>
      <c r="B1596" s="56" t="s">
        <v>135</v>
      </c>
      <c r="C1596" s="56" t="s">
        <v>197</v>
      </c>
      <c r="D1596" s="56">
        <v>10</v>
      </c>
      <c r="E1596" s="82">
        <v>117.5</v>
      </c>
      <c r="F1596" s="56">
        <v>1</v>
      </c>
    </row>
    <row r="1597" spans="1:6" outlineLevel="1" x14ac:dyDescent="0.25">
      <c r="A1597" s="83" t="s">
        <v>257</v>
      </c>
      <c r="B1597" s="56"/>
      <c r="C1597" s="56"/>
      <c r="D1597" s="84">
        <f>SUBTOTAL(9,D1596:D1596)</f>
        <v>10</v>
      </c>
      <c r="E1597" s="85">
        <f>SUBTOTAL(9,E1596:E1596)</f>
        <v>117.5</v>
      </c>
      <c r="F1597" s="84">
        <f>SUBTOTAL(9,F1596:F1596)</f>
        <v>1</v>
      </c>
    </row>
    <row r="1598" spans="1:6" outlineLevel="2" x14ac:dyDescent="0.25">
      <c r="A1598" s="56" t="s">
        <v>258</v>
      </c>
      <c r="B1598" s="56" t="s">
        <v>130</v>
      </c>
      <c r="C1598" s="56" t="s">
        <v>215</v>
      </c>
      <c r="D1598" s="56">
        <v>2</v>
      </c>
      <c r="E1598" s="82">
        <v>51</v>
      </c>
      <c r="F1598" s="56">
        <v>1</v>
      </c>
    </row>
    <row r="1599" spans="1:6" outlineLevel="1" x14ac:dyDescent="0.25">
      <c r="A1599" s="83" t="s">
        <v>259</v>
      </c>
      <c r="B1599" s="56"/>
      <c r="C1599" s="56"/>
      <c r="D1599" s="84">
        <f>SUBTOTAL(9,D1598:D1598)</f>
        <v>2</v>
      </c>
      <c r="E1599" s="85">
        <f>SUBTOTAL(9,E1598:E1598)</f>
        <v>51</v>
      </c>
      <c r="F1599" s="84">
        <f>SUBTOTAL(9,F1598:F1598)</f>
        <v>1</v>
      </c>
    </row>
    <row r="1600" spans="1:6" outlineLevel="2" x14ac:dyDescent="0.25">
      <c r="A1600" s="56" t="s">
        <v>260</v>
      </c>
      <c r="B1600" s="56" t="s">
        <v>261</v>
      </c>
      <c r="C1600" s="56" t="s">
        <v>200</v>
      </c>
      <c r="D1600" s="56">
        <v>5</v>
      </c>
      <c r="E1600" s="82">
        <v>47</v>
      </c>
      <c r="F1600" s="56">
        <v>1</v>
      </c>
    </row>
    <row r="1601" spans="1:6" outlineLevel="1" x14ac:dyDescent="0.25">
      <c r="A1601" s="83" t="s">
        <v>262</v>
      </c>
      <c r="B1601" s="56"/>
      <c r="C1601" s="56"/>
      <c r="D1601" s="84">
        <f>SUBTOTAL(9,D1600:D1600)</f>
        <v>5</v>
      </c>
      <c r="E1601" s="85">
        <f>SUBTOTAL(9,E1600:E1600)</f>
        <v>47</v>
      </c>
      <c r="F1601" s="84">
        <f>SUBTOTAL(9,F1600:F1600)</f>
        <v>1</v>
      </c>
    </row>
    <row r="1602" spans="1:6" outlineLevel="2" x14ac:dyDescent="0.25">
      <c r="A1602" s="56" t="s">
        <v>127</v>
      </c>
      <c r="B1602" s="56" t="s">
        <v>174</v>
      </c>
      <c r="C1602" s="56" t="s">
        <v>197</v>
      </c>
      <c r="D1602" s="56">
        <v>1</v>
      </c>
      <c r="E1602" s="82">
        <v>34</v>
      </c>
      <c r="F1602" s="56">
        <v>1</v>
      </c>
    </row>
    <row r="1603" spans="1:6" outlineLevel="1" x14ac:dyDescent="0.25">
      <c r="A1603" s="83" t="s">
        <v>128</v>
      </c>
      <c r="B1603" s="56"/>
      <c r="C1603" s="56"/>
      <c r="D1603" s="84">
        <f>SUBTOTAL(9,D1602:D1602)</f>
        <v>1</v>
      </c>
      <c r="E1603" s="85">
        <f>SUBTOTAL(9,E1602:E1602)</f>
        <v>34</v>
      </c>
      <c r="F1603" s="84">
        <f>SUBTOTAL(9,F1602:F1602)</f>
        <v>1</v>
      </c>
    </row>
    <row r="1604" spans="1:6" outlineLevel="2" x14ac:dyDescent="0.25">
      <c r="A1604" s="56" t="s">
        <v>99</v>
      </c>
      <c r="B1604" s="56" t="s">
        <v>135</v>
      </c>
      <c r="C1604" s="56" t="s">
        <v>210</v>
      </c>
      <c r="D1604" s="56">
        <v>2</v>
      </c>
      <c r="E1604" s="82">
        <v>24</v>
      </c>
      <c r="F1604" s="56">
        <v>1</v>
      </c>
    </row>
    <row r="1605" spans="1:6" outlineLevel="2" x14ac:dyDescent="0.25">
      <c r="A1605" s="56" t="s">
        <v>99</v>
      </c>
      <c r="B1605" s="56" t="s">
        <v>135</v>
      </c>
      <c r="C1605" s="56" t="s">
        <v>210</v>
      </c>
      <c r="D1605" s="56">
        <v>1</v>
      </c>
      <c r="E1605" s="82">
        <v>3</v>
      </c>
      <c r="F1605" s="56">
        <v>1</v>
      </c>
    </row>
    <row r="1606" spans="1:6" outlineLevel="1" x14ac:dyDescent="0.25">
      <c r="A1606" s="83" t="s">
        <v>100</v>
      </c>
      <c r="B1606" s="56"/>
      <c r="C1606" s="56"/>
      <c r="D1606" s="84">
        <f>SUBTOTAL(9,D1604:D1605)</f>
        <v>3</v>
      </c>
      <c r="E1606" s="85">
        <f>SUBTOTAL(9,E1604:E1605)</f>
        <v>27</v>
      </c>
      <c r="F1606" s="84">
        <f>SUBTOTAL(9,F1604:F1605)</f>
        <v>2</v>
      </c>
    </row>
    <row r="1607" spans="1:6" outlineLevel="2" x14ac:dyDescent="0.25">
      <c r="A1607" s="56" t="s">
        <v>111</v>
      </c>
      <c r="B1607" s="56" t="s">
        <v>135</v>
      </c>
      <c r="C1607" s="56" t="s">
        <v>210</v>
      </c>
      <c r="D1607" s="56">
        <v>1</v>
      </c>
      <c r="E1607" s="82">
        <v>5.95</v>
      </c>
      <c r="F1607" s="56">
        <v>1</v>
      </c>
    </row>
    <row r="1608" spans="1:6" outlineLevel="1" x14ac:dyDescent="0.25">
      <c r="A1608" s="83" t="s">
        <v>112</v>
      </c>
      <c r="B1608" s="56"/>
      <c r="C1608" s="56"/>
      <c r="D1608" s="84">
        <f>SUBTOTAL(9,D1607:D1607)</f>
        <v>1</v>
      </c>
      <c r="E1608" s="85">
        <f>SUBTOTAL(9,E1607:E1607)</f>
        <v>5.95</v>
      </c>
      <c r="F1608" s="84">
        <f>SUBTOTAL(9,F1607:F1607)</f>
        <v>1</v>
      </c>
    </row>
    <row r="1609" spans="1:6" outlineLevel="2" x14ac:dyDescent="0.25">
      <c r="A1609" s="56"/>
      <c r="B1609" s="56"/>
      <c r="C1609" s="56"/>
      <c r="D1609" s="56"/>
      <c r="E1609" s="82"/>
      <c r="F1609" s="56"/>
    </row>
    <row r="1610" spans="1:6" x14ac:dyDescent="0.25">
      <c r="A1610" s="86" t="s">
        <v>263</v>
      </c>
      <c r="B1610" s="86"/>
      <c r="C1610" s="86"/>
      <c r="D1610" s="86">
        <f>SUBTOTAL(9,D2:D1609)</f>
        <v>218152</v>
      </c>
      <c r="E1610" s="87">
        <f>SUBTOTAL(9,E2:E1609)</f>
        <v>10002002.273000017</v>
      </c>
      <c r="F1610" s="86">
        <f>SUBTOTAL(9,F2:F1609)</f>
        <v>8319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Historico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dcterms:created xsi:type="dcterms:W3CDTF">2013-08-09T19:14:51Z</dcterms:created>
  <dcterms:modified xsi:type="dcterms:W3CDTF">2017-01-10T14:22:38Z</dcterms:modified>
</cp:coreProperties>
</file>